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6820" windowHeight="17460"/>
  </bookViews>
  <sheets>
    <sheet name="Лист1" sheetId="1" r:id="rId1"/>
    <sheet name="Лист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16" i="1"/>
  <c r="E117" i="1"/>
  <c r="E95" i="1"/>
  <c r="E86" i="1"/>
  <c r="E85" i="1"/>
  <c r="E84" i="1"/>
  <c r="E83" i="1"/>
  <c r="E82" i="1"/>
  <c r="E81" i="1"/>
  <c r="E80" i="1"/>
  <c r="E73" i="1"/>
  <c r="E72" i="1"/>
  <c r="E71" i="1"/>
  <c r="E70" i="1"/>
  <c r="E69" i="1"/>
  <c r="E68" i="1"/>
  <c r="E6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121" i="1"/>
  <c r="E120" i="1"/>
  <c r="E119" i="1"/>
  <c r="E118" i="1"/>
  <c r="E122" i="1"/>
  <c r="E110" i="1"/>
  <c r="E123" i="1"/>
  <c r="E108" i="1"/>
  <c r="E10" i="1"/>
  <c r="E109" i="1"/>
  <c r="E104" i="1"/>
  <c r="E107" i="1"/>
  <c r="E106" i="1"/>
  <c r="E105" i="1"/>
  <c r="E103" i="1"/>
  <c r="E24" i="1"/>
  <c r="E23" i="1"/>
  <c r="E22" i="1"/>
  <c r="E9" i="1"/>
  <c r="E11" i="1"/>
  <c r="E13" i="1"/>
  <c r="E8" i="1"/>
  <c r="E7" i="1"/>
  <c r="E12" i="1"/>
  <c r="Y14" i="2"/>
  <c r="O14" i="2"/>
  <c r="Z14" i="2"/>
</calcChain>
</file>

<file path=xl/sharedStrings.xml><?xml version="1.0" encoding="utf-8"?>
<sst xmlns="http://schemas.openxmlformats.org/spreadsheetml/2006/main" count="151" uniqueCount="98">
  <si>
    <t>Очки СТБЛФ</t>
  </si>
  <si>
    <t>Кломп Лаури</t>
  </si>
  <si>
    <t>1 день</t>
  </si>
  <si>
    <t>2 день</t>
  </si>
  <si>
    <t>ИТОГО:</t>
  </si>
  <si>
    <t>2 день:</t>
  </si>
  <si>
    <t>Голев Олег</t>
  </si>
  <si>
    <t>Голева Мария</t>
  </si>
  <si>
    <t>Харламова Ольга</t>
  </si>
  <si>
    <t>Шегердюкова Татьяна</t>
  </si>
  <si>
    <t>Лукьяненко Нина</t>
  </si>
  <si>
    <t>Дмитриев Сергей</t>
  </si>
  <si>
    <t>Ханяфин Данила</t>
  </si>
  <si>
    <t>Белов Владимир</t>
  </si>
  <si>
    <t>Фролов Андрей</t>
  </si>
  <si>
    <t>Ишков Игорь</t>
  </si>
  <si>
    <t>Емельянцев Дмитрий</t>
  </si>
  <si>
    <t>Хотулев Владимир</t>
  </si>
  <si>
    <t>Бондарчук Иван</t>
  </si>
  <si>
    <t>Берендеева Екатерина</t>
  </si>
  <si>
    <t>Зарудная Наталья</t>
  </si>
  <si>
    <t>Харалдина Елизавета</t>
  </si>
  <si>
    <t>Савинов Александр</t>
  </si>
  <si>
    <t>Филаткин Алексей</t>
  </si>
  <si>
    <t>Шепелев Максим</t>
  </si>
  <si>
    <t>Серегин Александр</t>
  </si>
  <si>
    <t>Кравчук Андрей</t>
  </si>
  <si>
    <t>Херсонский Альберт</t>
  </si>
  <si>
    <t>Наумов Юрий</t>
  </si>
  <si>
    <t>Закалюжный Руслан</t>
  </si>
  <si>
    <t>Бурдинский Александр</t>
  </si>
  <si>
    <t>Шуваев Артем</t>
  </si>
  <si>
    <t>Филаткин Артем</t>
  </si>
  <si>
    <t>Соколов Геннадий</t>
  </si>
  <si>
    <t>Де Век Фредерик</t>
  </si>
  <si>
    <t>Завьялов Роман</t>
  </si>
  <si>
    <t>Подольский Арсений</t>
  </si>
  <si>
    <t>Кравчук Федор</t>
  </si>
  <si>
    <t>Добролович Софья</t>
  </si>
  <si>
    <t>Кириленко Юлия</t>
  </si>
  <si>
    <t>Лазарев Сергей</t>
  </si>
  <si>
    <t>Колобашкина Елена</t>
  </si>
  <si>
    <t>Виллье Стефан</t>
  </si>
  <si>
    <t>Шведов Сергей</t>
  </si>
  <si>
    <t>Кац Аркадий</t>
  </si>
  <si>
    <t>Разумова Александра</t>
  </si>
  <si>
    <t>Чернышева Алиса</t>
  </si>
  <si>
    <t>Огнева Татьяна</t>
  </si>
  <si>
    <t>Макеев Артем</t>
  </si>
  <si>
    <t>Доминик Хэмптон</t>
  </si>
  <si>
    <t>Лукьянчиков Сергей</t>
  </si>
  <si>
    <t>Хлебников Владимир</t>
  </si>
  <si>
    <t>Овчиников Сергей</t>
  </si>
  <si>
    <t>Бекбаев Руслан</t>
  </si>
  <si>
    <t>Кельманзон Андрей</t>
  </si>
  <si>
    <t>Жуков Александр</t>
  </si>
  <si>
    <t>Аззам Амин</t>
  </si>
  <si>
    <t>Сахарцев Кирилл</t>
  </si>
  <si>
    <t>Кожаткин Владимир</t>
  </si>
  <si>
    <t>Левин Сергей</t>
  </si>
  <si>
    <t>Комарова Виктория</t>
  </si>
  <si>
    <t>Тарунтаева Ульяна</t>
  </si>
  <si>
    <t>Быков Александр</t>
  </si>
  <si>
    <t>Шапошников Данила</t>
  </si>
  <si>
    <t>Маяцкий Андрей</t>
  </si>
  <si>
    <t>Хижин Игорь</t>
  </si>
  <si>
    <t>Паршин Андрей</t>
  </si>
  <si>
    <t>Дунаева Татьяна</t>
  </si>
  <si>
    <t>Помазков Мирон</t>
  </si>
  <si>
    <t>Сивова Александра</t>
  </si>
  <si>
    <t>Власенко Николай</t>
  </si>
  <si>
    <t>Брежо Ив</t>
  </si>
  <si>
    <t>Морозов Алексей</t>
  </si>
  <si>
    <t>Нефедкин Сергей</t>
  </si>
  <si>
    <t>Салехов Тагир</t>
  </si>
  <si>
    <t>Литвинова Мария</t>
  </si>
  <si>
    <t>Архипов Дмитрий</t>
  </si>
  <si>
    <t>Штракс Анна</t>
  </si>
  <si>
    <t>Корсакова Ольга</t>
  </si>
  <si>
    <t>Зайкина Наталья</t>
  </si>
  <si>
    <t xml:space="preserve">Баитов Анатолий </t>
  </si>
  <si>
    <t>DQ</t>
  </si>
  <si>
    <t>Булычева Дарья</t>
  </si>
  <si>
    <t>Помазкова Глафия</t>
  </si>
  <si>
    <t>ЗОЛОТЫЕ ФЛАЙТЫ, stroke play gross</t>
  </si>
  <si>
    <r>
      <t xml:space="preserve">Мужчины. Ти: Черные                                             </t>
    </r>
    <r>
      <rPr>
        <b/>
        <sz val="16"/>
        <color indexed="8"/>
        <rFont val="Calibri"/>
        <family val="2"/>
        <charset val="204"/>
      </rPr>
      <t xml:space="preserve">        </t>
    </r>
  </si>
  <si>
    <r>
      <t xml:space="preserve">Женщины Ти: Белые                                             </t>
    </r>
    <r>
      <rPr>
        <b/>
        <sz val="16"/>
        <color indexed="8"/>
        <rFont val="Calibri"/>
        <family val="2"/>
        <charset val="204"/>
      </rPr>
      <t xml:space="preserve">        </t>
    </r>
  </si>
  <si>
    <r>
      <t xml:space="preserve">Мужины Ти: Синие                                             </t>
    </r>
    <r>
      <rPr>
        <b/>
        <sz val="16"/>
        <color rgb="FF000000"/>
        <rFont val="Calibri"/>
        <family val="2"/>
        <charset val="204"/>
        <scheme val="minor"/>
      </rPr>
      <t xml:space="preserve">        </t>
    </r>
  </si>
  <si>
    <t>СЕРЕБРЯННЫЕ ФЛАЙТЫ, stableford net</t>
  </si>
  <si>
    <r>
      <t xml:space="preserve">Женщины Ти: Красные                                             </t>
    </r>
    <r>
      <rPr>
        <b/>
        <sz val="16"/>
        <color rgb="FF000000"/>
        <rFont val="Calibri"/>
        <family val="2"/>
        <charset val="204"/>
        <scheme val="minor"/>
      </rPr>
      <t xml:space="preserve">        </t>
    </r>
  </si>
  <si>
    <t>БРОНЗОВЫЕ ФЛАЙТЫ, stableford  (гости)</t>
  </si>
  <si>
    <r>
      <t xml:space="preserve">Мужчины Ти: Синие                                             </t>
    </r>
    <r>
      <rPr>
        <b/>
        <sz val="16"/>
        <color rgb="FF000000"/>
        <rFont val="Calibri"/>
        <family val="2"/>
        <charset val="204"/>
        <scheme val="minor"/>
      </rPr>
      <t xml:space="preserve">        </t>
    </r>
  </si>
  <si>
    <r>
      <t xml:space="preserve">Юноши. Ти: Синие                                             </t>
    </r>
    <r>
      <rPr>
        <b/>
        <sz val="16"/>
        <color indexed="8"/>
        <rFont val="Calibri"/>
        <family val="2"/>
        <charset val="204"/>
      </rPr>
      <t xml:space="preserve">        </t>
    </r>
  </si>
  <si>
    <t>ЮНИОРЫ, stroke play gross</t>
  </si>
  <si>
    <r>
      <t xml:space="preserve">Девушки Ти: Белые                                             </t>
    </r>
    <r>
      <rPr>
        <b/>
        <sz val="16"/>
        <color indexed="8"/>
        <rFont val="Calibri"/>
        <family val="2"/>
        <charset val="204"/>
      </rPr>
      <t xml:space="preserve">        </t>
    </r>
  </si>
  <si>
    <t>Чемпионат Клуба Форест Хиллс 2020</t>
  </si>
  <si>
    <t xml:space="preserve">2 день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</si>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</sst>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8"/>
      <color theme="1"/>
      <name val="Calibri"/>
      <scheme val="minor"/>
    </font>
    <font>
      <sz val="16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8"/>
      <color rgb="FF000000"/>
      <name val="Calibri"/>
      <scheme val="minor"/>
    </font>
    <font>
      <b/>
      <sz val="2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7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Protection="1"/>
    <xf numFmtId="0" fontId="8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Protection="1"/>
    <xf numFmtId="0" fontId="0" fillId="0" borderId="5" xfId="0" applyFill="1" applyBorder="1" applyProtection="1"/>
    <xf numFmtId="0" fontId="0" fillId="0" borderId="6" xfId="0" applyFill="1" applyBorder="1" applyAlignment="1" applyProtection="1"/>
    <xf numFmtId="0" fontId="0" fillId="0" borderId="9" xfId="0" applyFill="1" applyBorder="1" applyProtection="1"/>
    <xf numFmtId="0" fontId="0" fillId="0" borderId="0" xfId="0" applyFill="1" applyProtection="1"/>
    <xf numFmtId="0" fontId="7" fillId="0" borderId="9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6" fillId="3" borderId="13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Protection="1"/>
    <xf numFmtId="0" fontId="7" fillId="3" borderId="9" xfId="0" applyFont="1" applyFill="1" applyBorder="1" applyAlignment="1" applyProtection="1">
      <alignment horizontal="center"/>
    </xf>
    <xf numFmtId="0" fontId="19" fillId="3" borderId="1" xfId="0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6" fillId="0" borderId="12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6" fillId="2" borderId="9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7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0" xfId="0" applyFont="1" applyFill="1" applyProtection="1"/>
    <xf numFmtId="0" fontId="10" fillId="0" borderId="0" xfId="0" applyFont="1" applyFill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Protection="1"/>
    <xf numFmtId="0" fontId="11" fillId="3" borderId="2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23" fillId="0" borderId="0" xfId="0" applyFont="1" applyFill="1" applyProtection="1"/>
    <xf numFmtId="0" fontId="24" fillId="0" borderId="0" xfId="0" applyFont="1"/>
    <xf numFmtId="0" fontId="26" fillId="0" borderId="0" xfId="0" applyFont="1"/>
    <xf numFmtId="0" fontId="16" fillId="2" borderId="17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27" fillId="0" borderId="0" xfId="0" applyFont="1" applyFill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9" xfId="0" applyFill="1" applyBorder="1" applyProtection="1"/>
    <xf numFmtId="0" fontId="3" fillId="0" borderId="3" xfId="0" applyFont="1" applyFill="1" applyBorder="1" applyAlignment="1" applyProtection="1">
      <alignment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/>
    <xf numFmtId="0" fontId="1" fillId="0" borderId="0" xfId="0" applyFont="1" applyFill="1" applyAlignment="1" applyProtection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topLeftCell="A95" zoomScale="90" zoomScaleNormal="90" zoomScalePageLayoutView="90" workbookViewId="0">
      <selection activeCell="F119" sqref="F119"/>
    </sheetView>
  </sheetViews>
  <sheetFormatPr baseColWidth="10" defaultColWidth="8.83203125" defaultRowHeight="15" x14ac:dyDescent="0"/>
  <cols>
    <col min="1" max="1" width="5.83203125" style="1" customWidth="1"/>
    <col min="2" max="2" width="33.33203125" style="8" customWidth="1"/>
    <col min="3" max="3" width="14.33203125" style="9" customWidth="1"/>
    <col min="4" max="4" width="13.5" style="9" customWidth="1"/>
    <col min="5" max="5" width="22" style="9" customWidth="1"/>
    <col min="6" max="6" width="13.83203125" style="9" customWidth="1"/>
    <col min="7" max="7" width="14.6640625" style="9" customWidth="1"/>
    <col min="8" max="207" width="8.83203125" style="1"/>
    <col min="208" max="208" width="5.83203125" style="1" customWidth="1"/>
    <col min="209" max="209" width="23.5" style="1" customWidth="1"/>
    <col min="210" max="218" width="4.5" style="1" customWidth="1"/>
    <col min="219" max="219" width="5" style="1" customWidth="1"/>
    <col min="220" max="228" width="4.5" style="1" customWidth="1"/>
    <col min="229" max="229" width="5" style="1" customWidth="1"/>
    <col min="230" max="230" width="7.5" style="1" customWidth="1"/>
    <col min="231" max="231" width="14.33203125" style="1" customWidth="1"/>
    <col min="232" max="232" width="12.83203125" style="1" customWidth="1"/>
    <col min="233" max="233" width="11.5" style="1" customWidth="1"/>
    <col min="234" max="234" width="11" style="1" customWidth="1"/>
    <col min="235" max="463" width="8.83203125" style="1"/>
    <col min="464" max="464" width="5.83203125" style="1" customWidth="1"/>
    <col min="465" max="465" width="23.5" style="1" customWidth="1"/>
    <col min="466" max="474" width="4.5" style="1" customWidth="1"/>
    <col min="475" max="475" width="5" style="1" customWidth="1"/>
    <col min="476" max="484" width="4.5" style="1" customWidth="1"/>
    <col min="485" max="485" width="5" style="1" customWidth="1"/>
    <col min="486" max="486" width="7.5" style="1" customWidth="1"/>
    <col min="487" max="487" width="14.33203125" style="1" customWidth="1"/>
    <col min="488" max="488" width="12.83203125" style="1" customWidth="1"/>
    <col min="489" max="489" width="11.5" style="1" customWidth="1"/>
    <col min="490" max="490" width="11" style="1" customWidth="1"/>
    <col min="491" max="719" width="8.83203125" style="1"/>
    <col min="720" max="720" width="5.83203125" style="1" customWidth="1"/>
    <col min="721" max="721" width="23.5" style="1" customWidth="1"/>
    <col min="722" max="730" width="4.5" style="1" customWidth="1"/>
    <col min="731" max="731" width="5" style="1" customWidth="1"/>
    <col min="732" max="740" width="4.5" style="1" customWidth="1"/>
    <col min="741" max="741" width="5" style="1" customWidth="1"/>
    <col min="742" max="742" width="7.5" style="1" customWidth="1"/>
    <col min="743" max="743" width="14.33203125" style="1" customWidth="1"/>
    <col min="744" max="744" width="12.83203125" style="1" customWidth="1"/>
    <col min="745" max="745" width="11.5" style="1" customWidth="1"/>
    <col min="746" max="746" width="11" style="1" customWidth="1"/>
    <col min="747" max="975" width="8.83203125" style="1"/>
    <col min="976" max="976" width="5.83203125" style="1" customWidth="1"/>
    <col min="977" max="977" width="23.5" style="1" customWidth="1"/>
    <col min="978" max="986" width="4.5" style="1" customWidth="1"/>
    <col min="987" max="987" width="5" style="1" customWidth="1"/>
    <col min="988" max="996" width="4.5" style="1" customWidth="1"/>
    <col min="997" max="997" width="5" style="1" customWidth="1"/>
    <col min="998" max="998" width="7.5" style="1" customWidth="1"/>
    <col min="999" max="999" width="14.33203125" style="1" customWidth="1"/>
    <col min="1000" max="1000" width="12.83203125" style="1" customWidth="1"/>
    <col min="1001" max="1001" width="11.5" style="1" customWidth="1"/>
    <col min="1002" max="1002" width="11" style="1" customWidth="1"/>
    <col min="1003" max="1231" width="8.83203125" style="1"/>
    <col min="1232" max="1232" width="5.83203125" style="1" customWidth="1"/>
    <col min="1233" max="1233" width="23.5" style="1" customWidth="1"/>
    <col min="1234" max="1242" width="4.5" style="1" customWidth="1"/>
    <col min="1243" max="1243" width="5" style="1" customWidth="1"/>
    <col min="1244" max="1252" width="4.5" style="1" customWidth="1"/>
    <col min="1253" max="1253" width="5" style="1" customWidth="1"/>
    <col min="1254" max="1254" width="7.5" style="1" customWidth="1"/>
    <col min="1255" max="1255" width="14.33203125" style="1" customWidth="1"/>
    <col min="1256" max="1256" width="12.83203125" style="1" customWidth="1"/>
    <col min="1257" max="1257" width="11.5" style="1" customWidth="1"/>
    <col min="1258" max="1258" width="11" style="1" customWidth="1"/>
    <col min="1259" max="1487" width="8.83203125" style="1"/>
    <col min="1488" max="1488" width="5.83203125" style="1" customWidth="1"/>
    <col min="1489" max="1489" width="23.5" style="1" customWidth="1"/>
    <col min="1490" max="1498" width="4.5" style="1" customWidth="1"/>
    <col min="1499" max="1499" width="5" style="1" customWidth="1"/>
    <col min="1500" max="1508" width="4.5" style="1" customWidth="1"/>
    <col min="1509" max="1509" width="5" style="1" customWidth="1"/>
    <col min="1510" max="1510" width="7.5" style="1" customWidth="1"/>
    <col min="1511" max="1511" width="14.33203125" style="1" customWidth="1"/>
    <col min="1512" max="1512" width="12.83203125" style="1" customWidth="1"/>
    <col min="1513" max="1513" width="11.5" style="1" customWidth="1"/>
    <col min="1514" max="1514" width="11" style="1" customWidth="1"/>
    <col min="1515" max="1743" width="8.83203125" style="1"/>
    <col min="1744" max="1744" width="5.83203125" style="1" customWidth="1"/>
    <col min="1745" max="1745" width="23.5" style="1" customWidth="1"/>
    <col min="1746" max="1754" width="4.5" style="1" customWidth="1"/>
    <col min="1755" max="1755" width="5" style="1" customWidth="1"/>
    <col min="1756" max="1764" width="4.5" style="1" customWidth="1"/>
    <col min="1765" max="1765" width="5" style="1" customWidth="1"/>
    <col min="1766" max="1766" width="7.5" style="1" customWidth="1"/>
    <col min="1767" max="1767" width="14.33203125" style="1" customWidth="1"/>
    <col min="1768" max="1768" width="12.83203125" style="1" customWidth="1"/>
    <col min="1769" max="1769" width="11.5" style="1" customWidth="1"/>
    <col min="1770" max="1770" width="11" style="1" customWidth="1"/>
    <col min="1771" max="1999" width="8.83203125" style="1"/>
    <col min="2000" max="2000" width="5.83203125" style="1" customWidth="1"/>
    <col min="2001" max="2001" width="23.5" style="1" customWidth="1"/>
    <col min="2002" max="2010" width="4.5" style="1" customWidth="1"/>
    <col min="2011" max="2011" width="5" style="1" customWidth="1"/>
    <col min="2012" max="2020" width="4.5" style="1" customWidth="1"/>
    <col min="2021" max="2021" width="5" style="1" customWidth="1"/>
    <col min="2022" max="2022" width="7.5" style="1" customWidth="1"/>
    <col min="2023" max="2023" width="14.33203125" style="1" customWidth="1"/>
    <col min="2024" max="2024" width="12.83203125" style="1" customWidth="1"/>
    <col min="2025" max="2025" width="11.5" style="1" customWidth="1"/>
    <col min="2026" max="2026" width="11" style="1" customWidth="1"/>
    <col min="2027" max="2255" width="8.83203125" style="1"/>
    <col min="2256" max="2256" width="5.83203125" style="1" customWidth="1"/>
    <col min="2257" max="2257" width="23.5" style="1" customWidth="1"/>
    <col min="2258" max="2266" width="4.5" style="1" customWidth="1"/>
    <col min="2267" max="2267" width="5" style="1" customWidth="1"/>
    <col min="2268" max="2276" width="4.5" style="1" customWidth="1"/>
    <col min="2277" max="2277" width="5" style="1" customWidth="1"/>
    <col min="2278" max="2278" width="7.5" style="1" customWidth="1"/>
    <col min="2279" max="2279" width="14.33203125" style="1" customWidth="1"/>
    <col min="2280" max="2280" width="12.83203125" style="1" customWidth="1"/>
    <col min="2281" max="2281" width="11.5" style="1" customWidth="1"/>
    <col min="2282" max="2282" width="11" style="1" customWidth="1"/>
    <col min="2283" max="2511" width="8.83203125" style="1"/>
    <col min="2512" max="2512" width="5.83203125" style="1" customWidth="1"/>
    <col min="2513" max="2513" width="23.5" style="1" customWidth="1"/>
    <col min="2514" max="2522" width="4.5" style="1" customWidth="1"/>
    <col min="2523" max="2523" width="5" style="1" customWidth="1"/>
    <col min="2524" max="2532" width="4.5" style="1" customWidth="1"/>
    <col min="2533" max="2533" width="5" style="1" customWidth="1"/>
    <col min="2534" max="2534" width="7.5" style="1" customWidth="1"/>
    <col min="2535" max="2535" width="14.33203125" style="1" customWidth="1"/>
    <col min="2536" max="2536" width="12.83203125" style="1" customWidth="1"/>
    <col min="2537" max="2537" width="11.5" style="1" customWidth="1"/>
    <col min="2538" max="2538" width="11" style="1" customWidth="1"/>
    <col min="2539" max="2767" width="8.83203125" style="1"/>
    <col min="2768" max="2768" width="5.83203125" style="1" customWidth="1"/>
    <col min="2769" max="2769" width="23.5" style="1" customWidth="1"/>
    <col min="2770" max="2778" width="4.5" style="1" customWidth="1"/>
    <col min="2779" max="2779" width="5" style="1" customWidth="1"/>
    <col min="2780" max="2788" width="4.5" style="1" customWidth="1"/>
    <col min="2789" max="2789" width="5" style="1" customWidth="1"/>
    <col min="2790" max="2790" width="7.5" style="1" customWidth="1"/>
    <col min="2791" max="2791" width="14.33203125" style="1" customWidth="1"/>
    <col min="2792" max="2792" width="12.83203125" style="1" customWidth="1"/>
    <col min="2793" max="2793" width="11.5" style="1" customWidth="1"/>
    <col min="2794" max="2794" width="11" style="1" customWidth="1"/>
    <col min="2795" max="3023" width="8.83203125" style="1"/>
    <col min="3024" max="3024" width="5.83203125" style="1" customWidth="1"/>
    <col min="3025" max="3025" width="23.5" style="1" customWidth="1"/>
    <col min="3026" max="3034" width="4.5" style="1" customWidth="1"/>
    <col min="3035" max="3035" width="5" style="1" customWidth="1"/>
    <col min="3036" max="3044" width="4.5" style="1" customWidth="1"/>
    <col min="3045" max="3045" width="5" style="1" customWidth="1"/>
    <col min="3046" max="3046" width="7.5" style="1" customWidth="1"/>
    <col min="3047" max="3047" width="14.33203125" style="1" customWidth="1"/>
    <col min="3048" max="3048" width="12.83203125" style="1" customWidth="1"/>
    <col min="3049" max="3049" width="11.5" style="1" customWidth="1"/>
    <col min="3050" max="3050" width="11" style="1" customWidth="1"/>
    <col min="3051" max="3279" width="8.83203125" style="1"/>
    <col min="3280" max="3280" width="5.83203125" style="1" customWidth="1"/>
    <col min="3281" max="3281" width="23.5" style="1" customWidth="1"/>
    <col min="3282" max="3290" width="4.5" style="1" customWidth="1"/>
    <col min="3291" max="3291" width="5" style="1" customWidth="1"/>
    <col min="3292" max="3300" width="4.5" style="1" customWidth="1"/>
    <col min="3301" max="3301" width="5" style="1" customWidth="1"/>
    <col min="3302" max="3302" width="7.5" style="1" customWidth="1"/>
    <col min="3303" max="3303" width="14.33203125" style="1" customWidth="1"/>
    <col min="3304" max="3304" width="12.83203125" style="1" customWidth="1"/>
    <col min="3305" max="3305" width="11.5" style="1" customWidth="1"/>
    <col min="3306" max="3306" width="11" style="1" customWidth="1"/>
    <col min="3307" max="3535" width="8.83203125" style="1"/>
    <col min="3536" max="3536" width="5.83203125" style="1" customWidth="1"/>
    <col min="3537" max="3537" width="23.5" style="1" customWidth="1"/>
    <col min="3538" max="3546" width="4.5" style="1" customWidth="1"/>
    <col min="3547" max="3547" width="5" style="1" customWidth="1"/>
    <col min="3548" max="3556" width="4.5" style="1" customWidth="1"/>
    <col min="3557" max="3557" width="5" style="1" customWidth="1"/>
    <col min="3558" max="3558" width="7.5" style="1" customWidth="1"/>
    <col min="3559" max="3559" width="14.33203125" style="1" customWidth="1"/>
    <col min="3560" max="3560" width="12.83203125" style="1" customWidth="1"/>
    <col min="3561" max="3561" width="11.5" style="1" customWidth="1"/>
    <col min="3562" max="3562" width="11" style="1" customWidth="1"/>
    <col min="3563" max="3791" width="8.83203125" style="1"/>
    <col min="3792" max="3792" width="5.83203125" style="1" customWidth="1"/>
    <col min="3793" max="3793" width="23.5" style="1" customWidth="1"/>
    <col min="3794" max="3802" width="4.5" style="1" customWidth="1"/>
    <col min="3803" max="3803" width="5" style="1" customWidth="1"/>
    <col min="3804" max="3812" width="4.5" style="1" customWidth="1"/>
    <col min="3813" max="3813" width="5" style="1" customWidth="1"/>
    <col min="3814" max="3814" width="7.5" style="1" customWidth="1"/>
    <col min="3815" max="3815" width="14.33203125" style="1" customWidth="1"/>
    <col min="3816" max="3816" width="12.83203125" style="1" customWidth="1"/>
    <col min="3817" max="3817" width="11.5" style="1" customWidth="1"/>
    <col min="3818" max="3818" width="11" style="1" customWidth="1"/>
    <col min="3819" max="4047" width="8.83203125" style="1"/>
    <col min="4048" max="4048" width="5.83203125" style="1" customWidth="1"/>
    <col min="4049" max="4049" width="23.5" style="1" customWidth="1"/>
    <col min="4050" max="4058" width="4.5" style="1" customWidth="1"/>
    <col min="4059" max="4059" width="5" style="1" customWidth="1"/>
    <col min="4060" max="4068" width="4.5" style="1" customWidth="1"/>
    <col min="4069" max="4069" width="5" style="1" customWidth="1"/>
    <col min="4070" max="4070" width="7.5" style="1" customWidth="1"/>
    <col min="4071" max="4071" width="14.33203125" style="1" customWidth="1"/>
    <col min="4072" max="4072" width="12.83203125" style="1" customWidth="1"/>
    <col min="4073" max="4073" width="11.5" style="1" customWidth="1"/>
    <col min="4074" max="4074" width="11" style="1" customWidth="1"/>
    <col min="4075" max="4303" width="8.83203125" style="1"/>
    <col min="4304" max="4304" width="5.83203125" style="1" customWidth="1"/>
    <col min="4305" max="4305" width="23.5" style="1" customWidth="1"/>
    <col min="4306" max="4314" width="4.5" style="1" customWidth="1"/>
    <col min="4315" max="4315" width="5" style="1" customWidth="1"/>
    <col min="4316" max="4324" width="4.5" style="1" customWidth="1"/>
    <col min="4325" max="4325" width="5" style="1" customWidth="1"/>
    <col min="4326" max="4326" width="7.5" style="1" customWidth="1"/>
    <col min="4327" max="4327" width="14.33203125" style="1" customWidth="1"/>
    <col min="4328" max="4328" width="12.83203125" style="1" customWidth="1"/>
    <col min="4329" max="4329" width="11.5" style="1" customWidth="1"/>
    <col min="4330" max="4330" width="11" style="1" customWidth="1"/>
    <col min="4331" max="4559" width="8.83203125" style="1"/>
    <col min="4560" max="4560" width="5.83203125" style="1" customWidth="1"/>
    <col min="4561" max="4561" width="23.5" style="1" customWidth="1"/>
    <col min="4562" max="4570" width="4.5" style="1" customWidth="1"/>
    <col min="4571" max="4571" width="5" style="1" customWidth="1"/>
    <col min="4572" max="4580" width="4.5" style="1" customWidth="1"/>
    <col min="4581" max="4581" width="5" style="1" customWidth="1"/>
    <col min="4582" max="4582" width="7.5" style="1" customWidth="1"/>
    <col min="4583" max="4583" width="14.33203125" style="1" customWidth="1"/>
    <col min="4584" max="4584" width="12.83203125" style="1" customWidth="1"/>
    <col min="4585" max="4585" width="11.5" style="1" customWidth="1"/>
    <col min="4586" max="4586" width="11" style="1" customWidth="1"/>
    <col min="4587" max="4815" width="8.83203125" style="1"/>
    <col min="4816" max="4816" width="5.83203125" style="1" customWidth="1"/>
    <col min="4817" max="4817" width="23.5" style="1" customWidth="1"/>
    <col min="4818" max="4826" width="4.5" style="1" customWidth="1"/>
    <col min="4827" max="4827" width="5" style="1" customWidth="1"/>
    <col min="4828" max="4836" width="4.5" style="1" customWidth="1"/>
    <col min="4837" max="4837" width="5" style="1" customWidth="1"/>
    <col min="4838" max="4838" width="7.5" style="1" customWidth="1"/>
    <col min="4839" max="4839" width="14.33203125" style="1" customWidth="1"/>
    <col min="4840" max="4840" width="12.83203125" style="1" customWidth="1"/>
    <col min="4841" max="4841" width="11.5" style="1" customWidth="1"/>
    <col min="4842" max="4842" width="11" style="1" customWidth="1"/>
    <col min="4843" max="5071" width="8.83203125" style="1"/>
    <col min="5072" max="5072" width="5.83203125" style="1" customWidth="1"/>
    <col min="5073" max="5073" width="23.5" style="1" customWidth="1"/>
    <col min="5074" max="5082" width="4.5" style="1" customWidth="1"/>
    <col min="5083" max="5083" width="5" style="1" customWidth="1"/>
    <col min="5084" max="5092" width="4.5" style="1" customWidth="1"/>
    <col min="5093" max="5093" width="5" style="1" customWidth="1"/>
    <col min="5094" max="5094" width="7.5" style="1" customWidth="1"/>
    <col min="5095" max="5095" width="14.33203125" style="1" customWidth="1"/>
    <col min="5096" max="5096" width="12.83203125" style="1" customWidth="1"/>
    <col min="5097" max="5097" width="11.5" style="1" customWidth="1"/>
    <col min="5098" max="5098" width="11" style="1" customWidth="1"/>
    <col min="5099" max="5327" width="8.83203125" style="1"/>
    <col min="5328" max="5328" width="5.83203125" style="1" customWidth="1"/>
    <col min="5329" max="5329" width="23.5" style="1" customWidth="1"/>
    <col min="5330" max="5338" width="4.5" style="1" customWidth="1"/>
    <col min="5339" max="5339" width="5" style="1" customWidth="1"/>
    <col min="5340" max="5348" width="4.5" style="1" customWidth="1"/>
    <col min="5349" max="5349" width="5" style="1" customWidth="1"/>
    <col min="5350" max="5350" width="7.5" style="1" customWidth="1"/>
    <col min="5351" max="5351" width="14.33203125" style="1" customWidth="1"/>
    <col min="5352" max="5352" width="12.83203125" style="1" customWidth="1"/>
    <col min="5353" max="5353" width="11.5" style="1" customWidth="1"/>
    <col min="5354" max="5354" width="11" style="1" customWidth="1"/>
    <col min="5355" max="5583" width="8.83203125" style="1"/>
    <col min="5584" max="5584" width="5.83203125" style="1" customWidth="1"/>
    <col min="5585" max="5585" width="23.5" style="1" customWidth="1"/>
    <col min="5586" max="5594" width="4.5" style="1" customWidth="1"/>
    <col min="5595" max="5595" width="5" style="1" customWidth="1"/>
    <col min="5596" max="5604" width="4.5" style="1" customWidth="1"/>
    <col min="5605" max="5605" width="5" style="1" customWidth="1"/>
    <col min="5606" max="5606" width="7.5" style="1" customWidth="1"/>
    <col min="5607" max="5607" width="14.33203125" style="1" customWidth="1"/>
    <col min="5608" max="5608" width="12.83203125" style="1" customWidth="1"/>
    <col min="5609" max="5609" width="11.5" style="1" customWidth="1"/>
    <col min="5610" max="5610" width="11" style="1" customWidth="1"/>
    <col min="5611" max="5839" width="8.83203125" style="1"/>
    <col min="5840" max="5840" width="5.83203125" style="1" customWidth="1"/>
    <col min="5841" max="5841" width="23.5" style="1" customWidth="1"/>
    <col min="5842" max="5850" width="4.5" style="1" customWidth="1"/>
    <col min="5851" max="5851" width="5" style="1" customWidth="1"/>
    <col min="5852" max="5860" width="4.5" style="1" customWidth="1"/>
    <col min="5861" max="5861" width="5" style="1" customWidth="1"/>
    <col min="5862" max="5862" width="7.5" style="1" customWidth="1"/>
    <col min="5863" max="5863" width="14.33203125" style="1" customWidth="1"/>
    <col min="5864" max="5864" width="12.83203125" style="1" customWidth="1"/>
    <col min="5865" max="5865" width="11.5" style="1" customWidth="1"/>
    <col min="5866" max="5866" width="11" style="1" customWidth="1"/>
    <col min="5867" max="6095" width="8.83203125" style="1"/>
    <col min="6096" max="6096" width="5.83203125" style="1" customWidth="1"/>
    <col min="6097" max="6097" width="23.5" style="1" customWidth="1"/>
    <col min="6098" max="6106" width="4.5" style="1" customWidth="1"/>
    <col min="6107" max="6107" width="5" style="1" customWidth="1"/>
    <col min="6108" max="6116" width="4.5" style="1" customWidth="1"/>
    <col min="6117" max="6117" width="5" style="1" customWidth="1"/>
    <col min="6118" max="6118" width="7.5" style="1" customWidth="1"/>
    <col min="6119" max="6119" width="14.33203125" style="1" customWidth="1"/>
    <col min="6120" max="6120" width="12.83203125" style="1" customWidth="1"/>
    <col min="6121" max="6121" width="11.5" style="1" customWidth="1"/>
    <col min="6122" max="6122" width="11" style="1" customWidth="1"/>
    <col min="6123" max="6351" width="8.83203125" style="1"/>
    <col min="6352" max="6352" width="5.83203125" style="1" customWidth="1"/>
    <col min="6353" max="6353" width="23.5" style="1" customWidth="1"/>
    <col min="6354" max="6362" width="4.5" style="1" customWidth="1"/>
    <col min="6363" max="6363" width="5" style="1" customWidth="1"/>
    <col min="6364" max="6372" width="4.5" style="1" customWidth="1"/>
    <col min="6373" max="6373" width="5" style="1" customWidth="1"/>
    <col min="6374" max="6374" width="7.5" style="1" customWidth="1"/>
    <col min="6375" max="6375" width="14.33203125" style="1" customWidth="1"/>
    <col min="6376" max="6376" width="12.83203125" style="1" customWidth="1"/>
    <col min="6377" max="6377" width="11.5" style="1" customWidth="1"/>
    <col min="6378" max="6378" width="11" style="1" customWidth="1"/>
    <col min="6379" max="6607" width="8.83203125" style="1"/>
    <col min="6608" max="6608" width="5.83203125" style="1" customWidth="1"/>
    <col min="6609" max="6609" width="23.5" style="1" customWidth="1"/>
    <col min="6610" max="6618" width="4.5" style="1" customWidth="1"/>
    <col min="6619" max="6619" width="5" style="1" customWidth="1"/>
    <col min="6620" max="6628" width="4.5" style="1" customWidth="1"/>
    <col min="6629" max="6629" width="5" style="1" customWidth="1"/>
    <col min="6630" max="6630" width="7.5" style="1" customWidth="1"/>
    <col min="6631" max="6631" width="14.33203125" style="1" customWidth="1"/>
    <col min="6632" max="6632" width="12.83203125" style="1" customWidth="1"/>
    <col min="6633" max="6633" width="11.5" style="1" customWidth="1"/>
    <col min="6634" max="6634" width="11" style="1" customWidth="1"/>
    <col min="6635" max="6863" width="8.83203125" style="1"/>
    <col min="6864" max="6864" width="5.83203125" style="1" customWidth="1"/>
    <col min="6865" max="6865" width="23.5" style="1" customWidth="1"/>
    <col min="6866" max="6874" width="4.5" style="1" customWidth="1"/>
    <col min="6875" max="6875" width="5" style="1" customWidth="1"/>
    <col min="6876" max="6884" width="4.5" style="1" customWidth="1"/>
    <col min="6885" max="6885" width="5" style="1" customWidth="1"/>
    <col min="6886" max="6886" width="7.5" style="1" customWidth="1"/>
    <col min="6887" max="6887" width="14.33203125" style="1" customWidth="1"/>
    <col min="6888" max="6888" width="12.83203125" style="1" customWidth="1"/>
    <col min="6889" max="6889" width="11.5" style="1" customWidth="1"/>
    <col min="6890" max="6890" width="11" style="1" customWidth="1"/>
    <col min="6891" max="7119" width="8.83203125" style="1"/>
    <col min="7120" max="7120" width="5.83203125" style="1" customWidth="1"/>
    <col min="7121" max="7121" width="23.5" style="1" customWidth="1"/>
    <col min="7122" max="7130" width="4.5" style="1" customWidth="1"/>
    <col min="7131" max="7131" width="5" style="1" customWidth="1"/>
    <col min="7132" max="7140" width="4.5" style="1" customWidth="1"/>
    <col min="7141" max="7141" width="5" style="1" customWidth="1"/>
    <col min="7142" max="7142" width="7.5" style="1" customWidth="1"/>
    <col min="7143" max="7143" width="14.33203125" style="1" customWidth="1"/>
    <col min="7144" max="7144" width="12.83203125" style="1" customWidth="1"/>
    <col min="7145" max="7145" width="11.5" style="1" customWidth="1"/>
    <col min="7146" max="7146" width="11" style="1" customWidth="1"/>
    <col min="7147" max="7375" width="8.83203125" style="1"/>
    <col min="7376" max="7376" width="5.83203125" style="1" customWidth="1"/>
    <col min="7377" max="7377" width="23.5" style="1" customWidth="1"/>
    <col min="7378" max="7386" width="4.5" style="1" customWidth="1"/>
    <col min="7387" max="7387" width="5" style="1" customWidth="1"/>
    <col min="7388" max="7396" width="4.5" style="1" customWidth="1"/>
    <col min="7397" max="7397" width="5" style="1" customWidth="1"/>
    <col min="7398" max="7398" width="7.5" style="1" customWidth="1"/>
    <col min="7399" max="7399" width="14.33203125" style="1" customWidth="1"/>
    <col min="7400" max="7400" width="12.83203125" style="1" customWidth="1"/>
    <col min="7401" max="7401" width="11.5" style="1" customWidth="1"/>
    <col min="7402" max="7402" width="11" style="1" customWidth="1"/>
    <col min="7403" max="7631" width="8.83203125" style="1"/>
    <col min="7632" max="7632" width="5.83203125" style="1" customWidth="1"/>
    <col min="7633" max="7633" width="23.5" style="1" customWidth="1"/>
    <col min="7634" max="7642" width="4.5" style="1" customWidth="1"/>
    <col min="7643" max="7643" width="5" style="1" customWidth="1"/>
    <col min="7644" max="7652" width="4.5" style="1" customWidth="1"/>
    <col min="7653" max="7653" width="5" style="1" customWidth="1"/>
    <col min="7654" max="7654" width="7.5" style="1" customWidth="1"/>
    <col min="7655" max="7655" width="14.33203125" style="1" customWidth="1"/>
    <col min="7656" max="7656" width="12.83203125" style="1" customWidth="1"/>
    <col min="7657" max="7657" width="11.5" style="1" customWidth="1"/>
    <col min="7658" max="7658" width="11" style="1" customWidth="1"/>
    <col min="7659" max="7887" width="8.83203125" style="1"/>
    <col min="7888" max="7888" width="5.83203125" style="1" customWidth="1"/>
    <col min="7889" max="7889" width="23.5" style="1" customWidth="1"/>
    <col min="7890" max="7898" width="4.5" style="1" customWidth="1"/>
    <col min="7899" max="7899" width="5" style="1" customWidth="1"/>
    <col min="7900" max="7908" width="4.5" style="1" customWidth="1"/>
    <col min="7909" max="7909" width="5" style="1" customWidth="1"/>
    <col min="7910" max="7910" width="7.5" style="1" customWidth="1"/>
    <col min="7911" max="7911" width="14.33203125" style="1" customWidth="1"/>
    <col min="7912" max="7912" width="12.83203125" style="1" customWidth="1"/>
    <col min="7913" max="7913" width="11.5" style="1" customWidth="1"/>
    <col min="7914" max="7914" width="11" style="1" customWidth="1"/>
    <col min="7915" max="8143" width="8.83203125" style="1"/>
    <col min="8144" max="8144" width="5.83203125" style="1" customWidth="1"/>
    <col min="8145" max="8145" width="23.5" style="1" customWidth="1"/>
    <col min="8146" max="8154" width="4.5" style="1" customWidth="1"/>
    <col min="8155" max="8155" width="5" style="1" customWidth="1"/>
    <col min="8156" max="8164" width="4.5" style="1" customWidth="1"/>
    <col min="8165" max="8165" width="5" style="1" customWidth="1"/>
    <col min="8166" max="8166" width="7.5" style="1" customWidth="1"/>
    <col min="8167" max="8167" width="14.33203125" style="1" customWidth="1"/>
    <col min="8168" max="8168" width="12.83203125" style="1" customWidth="1"/>
    <col min="8169" max="8169" width="11.5" style="1" customWidth="1"/>
    <col min="8170" max="8170" width="11" style="1" customWidth="1"/>
    <col min="8171" max="8399" width="8.83203125" style="1"/>
    <col min="8400" max="8400" width="5.83203125" style="1" customWidth="1"/>
    <col min="8401" max="8401" width="23.5" style="1" customWidth="1"/>
    <col min="8402" max="8410" width="4.5" style="1" customWidth="1"/>
    <col min="8411" max="8411" width="5" style="1" customWidth="1"/>
    <col min="8412" max="8420" width="4.5" style="1" customWidth="1"/>
    <col min="8421" max="8421" width="5" style="1" customWidth="1"/>
    <col min="8422" max="8422" width="7.5" style="1" customWidth="1"/>
    <col min="8423" max="8423" width="14.33203125" style="1" customWidth="1"/>
    <col min="8424" max="8424" width="12.83203125" style="1" customWidth="1"/>
    <col min="8425" max="8425" width="11.5" style="1" customWidth="1"/>
    <col min="8426" max="8426" width="11" style="1" customWidth="1"/>
    <col min="8427" max="8655" width="8.83203125" style="1"/>
    <col min="8656" max="8656" width="5.83203125" style="1" customWidth="1"/>
    <col min="8657" max="8657" width="23.5" style="1" customWidth="1"/>
    <col min="8658" max="8666" width="4.5" style="1" customWidth="1"/>
    <col min="8667" max="8667" width="5" style="1" customWidth="1"/>
    <col min="8668" max="8676" width="4.5" style="1" customWidth="1"/>
    <col min="8677" max="8677" width="5" style="1" customWidth="1"/>
    <col min="8678" max="8678" width="7.5" style="1" customWidth="1"/>
    <col min="8679" max="8679" width="14.33203125" style="1" customWidth="1"/>
    <col min="8680" max="8680" width="12.83203125" style="1" customWidth="1"/>
    <col min="8681" max="8681" width="11.5" style="1" customWidth="1"/>
    <col min="8682" max="8682" width="11" style="1" customWidth="1"/>
    <col min="8683" max="8911" width="8.83203125" style="1"/>
    <col min="8912" max="8912" width="5.83203125" style="1" customWidth="1"/>
    <col min="8913" max="8913" width="23.5" style="1" customWidth="1"/>
    <col min="8914" max="8922" width="4.5" style="1" customWidth="1"/>
    <col min="8923" max="8923" width="5" style="1" customWidth="1"/>
    <col min="8924" max="8932" width="4.5" style="1" customWidth="1"/>
    <col min="8933" max="8933" width="5" style="1" customWidth="1"/>
    <col min="8934" max="8934" width="7.5" style="1" customWidth="1"/>
    <col min="8935" max="8935" width="14.33203125" style="1" customWidth="1"/>
    <col min="8936" max="8936" width="12.83203125" style="1" customWidth="1"/>
    <col min="8937" max="8937" width="11.5" style="1" customWidth="1"/>
    <col min="8938" max="8938" width="11" style="1" customWidth="1"/>
    <col min="8939" max="9167" width="8.83203125" style="1"/>
    <col min="9168" max="9168" width="5.83203125" style="1" customWidth="1"/>
    <col min="9169" max="9169" width="23.5" style="1" customWidth="1"/>
    <col min="9170" max="9178" width="4.5" style="1" customWidth="1"/>
    <col min="9179" max="9179" width="5" style="1" customWidth="1"/>
    <col min="9180" max="9188" width="4.5" style="1" customWidth="1"/>
    <col min="9189" max="9189" width="5" style="1" customWidth="1"/>
    <col min="9190" max="9190" width="7.5" style="1" customWidth="1"/>
    <col min="9191" max="9191" width="14.33203125" style="1" customWidth="1"/>
    <col min="9192" max="9192" width="12.83203125" style="1" customWidth="1"/>
    <col min="9193" max="9193" width="11.5" style="1" customWidth="1"/>
    <col min="9194" max="9194" width="11" style="1" customWidth="1"/>
    <col min="9195" max="9423" width="8.83203125" style="1"/>
    <col min="9424" max="9424" width="5.83203125" style="1" customWidth="1"/>
    <col min="9425" max="9425" width="23.5" style="1" customWidth="1"/>
    <col min="9426" max="9434" width="4.5" style="1" customWidth="1"/>
    <col min="9435" max="9435" width="5" style="1" customWidth="1"/>
    <col min="9436" max="9444" width="4.5" style="1" customWidth="1"/>
    <col min="9445" max="9445" width="5" style="1" customWidth="1"/>
    <col min="9446" max="9446" width="7.5" style="1" customWidth="1"/>
    <col min="9447" max="9447" width="14.33203125" style="1" customWidth="1"/>
    <col min="9448" max="9448" width="12.83203125" style="1" customWidth="1"/>
    <col min="9449" max="9449" width="11.5" style="1" customWidth="1"/>
    <col min="9450" max="9450" width="11" style="1" customWidth="1"/>
    <col min="9451" max="9679" width="8.83203125" style="1"/>
    <col min="9680" max="9680" width="5.83203125" style="1" customWidth="1"/>
    <col min="9681" max="9681" width="23.5" style="1" customWidth="1"/>
    <col min="9682" max="9690" width="4.5" style="1" customWidth="1"/>
    <col min="9691" max="9691" width="5" style="1" customWidth="1"/>
    <col min="9692" max="9700" width="4.5" style="1" customWidth="1"/>
    <col min="9701" max="9701" width="5" style="1" customWidth="1"/>
    <col min="9702" max="9702" width="7.5" style="1" customWidth="1"/>
    <col min="9703" max="9703" width="14.33203125" style="1" customWidth="1"/>
    <col min="9704" max="9704" width="12.83203125" style="1" customWidth="1"/>
    <col min="9705" max="9705" width="11.5" style="1" customWidth="1"/>
    <col min="9706" max="9706" width="11" style="1" customWidth="1"/>
    <col min="9707" max="9935" width="8.83203125" style="1"/>
    <col min="9936" max="9936" width="5.83203125" style="1" customWidth="1"/>
    <col min="9937" max="9937" width="23.5" style="1" customWidth="1"/>
    <col min="9938" max="9946" width="4.5" style="1" customWidth="1"/>
    <col min="9947" max="9947" width="5" style="1" customWidth="1"/>
    <col min="9948" max="9956" width="4.5" style="1" customWidth="1"/>
    <col min="9957" max="9957" width="5" style="1" customWidth="1"/>
    <col min="9958" max="9958" width="7.5" style="1" customWidth="1"/>
    <col min="9959" max="9959" width="14.33203125" style="1" customWidth="1"/>
    <col min="9960" max="9960" width="12.83203125" style="1" customWidth="1"/>
    <col min="9961" max="9961" width="11.5" style="1" customWidth="1"/>
    <col min="9962" max="9962" width="11" style="1" customWidth="1"/>
    <col min="9963" max="10191" width="8.83203125" style="1"/>
    <col min="10192" max="10192" width="5.83203125" style="1" customWidth="1"/>
    <col min="10193" max="10193" width="23.5" style="1" customWidth="1"/>
    <col min="10194" max="10202" width="4.5" style="1" customWidth="1"/>
    <col min="10203" max="10203" width="5" style="1" customWidth="1"/>
    <col min="10204" max="10212" width="4.5" style="1" customWidth="1"/>
    <col min="10213" max="10213" width="5" style="1" customWidth="1"/>
    <col min="10214" max="10214" width="7.5" style="1" customWidth="1"/>
    <col min="10215" max="10215" width="14.33203125" style="1" customWidth="1"/>
    <col min="10216" max="10216" width="12.83203125" style="1" customWidth="1"/>
    <col min="10217" max="10217" width="11.5" style="1" customWidth="1"/>
    <col min="10218" max="10218" width="11" style="1" customWidth="1"/>
    <col min="10219" max="10447" width="8.83203125" style="1"/>
    <col min="10448" max="10448" width="5.83203125" style="1" customWidth="1"/>
    <col min="10449" max="10449" width="23.5" style="1" customWidth="1"/>
    <col min="10450" max="10458" width="4.5" style="1" customWidth="1"/>
    <col min="10459" max="10459" width="5" style="1" customWidth="1"/>
    <col min="10460" max="10468" width="4.5" style="1" customWidth="1"/>
    <col min="10469" max="10469" width="5" style="1" customWidth="1"/>
    <col min="10470" max="10470" width="7.5" style="1" customWidth="1"/>
    <col min="10471" max="10471" width="14.33203125" style="1" customWidth="1"/>
    <col min="10472" max="10472" width="12.83203125" style="1" customWidth="1"/>
    <col min="10473" max="10473" width="11.5" style="1" customWidth="1"/>
    <col min="10474" max="10474" width="11" style="1" customWidth="1"/>
    <col min="10475" max="10703" width="8.83203125" style="1"/>
    <col min="10704" max="10704" width="5.83203125" style="1" customWidth="1"/>
    <col min="10705" max="10705" width="23.5" style="1" customWidth="1"/>
    <col min="10706" max="10714" width="4.5" style="1" customWidth="1"/>
    <col min="10715" max="10715" width="5" style="1" customWidth="1"/>
    <col min="10716" max="10724" width="4.5" style="1" customWidth="1"/>
    <col min="10725" max="10725" width="5" style="1" customWidth="1"/>
    <col min="10726" max="10726" width="7.5" style="1" customWidth="1"/>
    <col min="10727" max="10727" width="14.33203125" style="1" customWidth="1"/>
    <col min="10728" max="10728" width="12.83203125" style="1" customWidth="1"/>
    <col min="10729" max="10729" width="11.5" style="1" customWidth="1"/>
    <col min="10730" max="10730" width="11" style="1" customWidth="1"/>
    <col min="10731" max="10959" width="8.83203125" style="1"/>
    <col min="10960" max="10960" width="5.83203125" style="1" customWidth="1"/>
    <col min="10961" max="10961" width="23.5" style="1" customWidth="1"/>
    <col min="10962" max="10970" width="4.5" style="1" customWidth="1"/>
    <col min="10971" max="10971" width="5" style="1" customWidth="1"/>
    <col min="10972" max="10980" width="4.5" style="1" customWidth="1"/>
    <col min="10981" max="10981" width="5" style="1" customWidth="1"/>
    <col min="10982" max="10982" width="7.5" style="1" customWidth="1"/>
    <col min="10983" max="10983" width="14.33203125" style="1" customWidth="1"/>
    <col min="10984" max="10984" width="12.83203125" style="1" customWidth="1"/>
    <col min="10985" max="10985" width="11.5" style="1" customWidth="1"/>
    <col min="10986" max="10986" width="11" style="1" customWidth="1"/>
    <col min="10987" max="11215" width="8.83203125" style="1"/>
    <col min="11216" max="11216" width="5.83203125" style="1" customWidth="1"/>
    <col min="11217" max="11217" width="23.5" style="1" customWidth="1"/>
    <col min="11218" max="11226" width="4.5" style="1" customWidth="1"/>
    <col min="11227" max="11227" width="5" style="1" customWidth="1"/>
    <col min="11228" max="11236" width="4.5" style="1" customWidth="1"/>
    <col min="11237" max="11237" width="5" style="1" customWidth="1"/>
    <col min="11238" max="11238" width="7.5" style="1" customWidth="1"/>
    <col min="11239" max="11239" width="14.33203125" style="1" customWidth="1"/>
    <col min="11240" max="11240" width="12.83203125" style="1" customWidth="1"/>
    <col min="11241" max="11241" width="11.5" style="1" customWidth="1"/>
    <col min="11242" max="11242" width="11" style="1" customWidth="1"/>
    <col min="11243" max="11471" width="8.83203125" style="1"/>
    <col min="11472" max="11472" width="5.83203125" style="1" customWidth="1"/>
    <col min="11473" max="11473" width="23.5" style="1" customWidth="1"/>
    <col min="11474" max="11482" width="4.5" style="1" customWidth="1"/>
    <col min="11483" max="11483" width="5" style="1" customWidth="1"/>
    <col min="11484" max="11492" width="4.5" style="1" customWidth="1"/>
    <col min="11493" max="11493" width="5" style="1" customWidth="1"/>
    <col min="11494" max="11494" width="7.5" style="1" customWidth="1"/>
    <col min="11495" max="11495" width="14.33203125" style="1" customWidth="1"/>
    <col min="11496" max="11496" width="12.83203125" style="1" customWidth="1"/>
    <col min="11497" max="11497" width="11.5" style="1" customWidth="1"/>
    <col min="11498" max="11498" width="11" style="1" customWidth="1"/>
    <col min="11499" max="11727" width="8.83203125" style="1"/>
    <col min="11728" max="11728" width="5.83203125" style="1" customWidth="1"/>
    <col min="11729" max="11729" width="23.5" style="1" customWidth="1"/>
    <col min="11730" max="11738" width="4.5" style="1" customWidth="1"/>
    <col min="11739" max="11739" width="5" style="1" customWidth="1"/>
    <col min="11740" max="11748" width="4.5" style="1" customWidth="1"/>
    <col min="11749" max="11749" width="5" style="1" customWidth="1"/>
    <col min="11750" max="11750" width="7.5" style="1" customWidth="1"/>
    <col min="11751" max="11751" width="14.33203125" style="1" customWidth="1"/>
    <col min="11752" max="11752" width="12.83203125" style="1" customWidth="1"/>
    <col min="11753" max="11753" width="11.5" style="1" customWidth="1"/>
    <col min="11754" max="11754" width="11" style="1" customWidth="1"/>
    <col min="11755" max="11983" width="8.83203125" style="1"/>
    <col min="11984" max="11984" width="5.83203125" style="1" customWidth="1"/>
    <col min="11985" max="11985" width="23.5" style="1" customWidth="1"/>
    <col min="11986" max="11994" width="4.5" style="1" customWidth="1"/>
    <col min="11995" max="11995" width="5" style="1" customWidth="1"/>
    <col min="11996" max="12004" width="4.5" style="1" customWidth="1"/>
    <col min="12005" max="12005" width="5" style="1" customWidth="1"/>
    <col min="12006" max="12006" width="7.5" style="1" customWidth="1"/>
    <col min="12007" max="12007" width="14.33203125" style="1" customWidth="1"/>
    <col min="12008" max="12008" width="12.83203125" style="1" customWidth="1"/>
    <col min="12009" max="12009" width="11.5" style="1" customWidth="1"/>
    <col min="12010" max="12010" width="11" style="1" customWidth="1"/>
    <col min="12011" max="12239" width="8.83203125" style="1"/>
    <col min="12240" max="12240" width="5.83203125" style="1" customWidth="1"/>
    <col min="12241" max="12241" width="23.5" style="1" customWidth="1"/>
    <col min="12242" max="12250" width="4.5" style="1" customWidth="1"/>
    <col min="12251" max="12251" width="5" style="1" customWidth="1"/>
    <col min="12252" max="12260" width="4.5" style="1" customWidth="1"/>
    <col min="12261" max="12261" width="5" style="1" customWidth="1"/>
    <col min="12262" max="12262" width="7.5" style="1" customWidth="1"/>
    <col min="12263" max="12263" width="14.33203125" style="1" customWidth="1"/>
    <col min="12264" max="12264" width="12.83203125" style="1" customWidth="1"/>
    <col min="12265" max="12265" width="11.5" style="1" customWidth="1"/>
    <col min="12266" max="12266" width="11" style="1" customWidth="1"/>
    <col min="12267" max="12495" width="8.83203125" style="1"/>
    <col min="12496" max="12496" width="5.83203125" style="1" customWidth="1"/>
    <col min="12497" max="12497" width="23.5" style="1" customWidth="1"/>
    <col min="12498" max="12506" width="4.5" style="1" customWidth="1"/>
    <col min="12507" max="12507" width="5" style="1" customWidth="1"/>
    <col min="12508" max="12516" width="4.5" style="1" customWidth="1"/>
    <col min="12517" max="12517" width="5" style="1" customWidth="1"/>
    <col min="12518" max="12518" width="7.5" style="1" customWidth="1"/>
    <col min="12519" max="12519" width="14.33203125" style="1" customWidth="1"/>
    <col min="12520" max="12520" width="12.83203125" style="1" customWidth="1"/>
    <col min="12521" max="12521" width="11.5" style="1" customWidth="1"/>
    <col min="12522" max="12522" width="11" style="1" customWidth="1"/>
    <col min="12523" max="12751" width="8.83203125" style="1"/>
    <col min="12752" max="12752" width="5.83203125" style="1" customWidth="1"/>
    <col min="12753" max="12753" width="23.5" style="1" customWidth="1"/>
    <col min="12754" max="12762" width="4.5" style="1" customWidth="1"/>
    <col min="12763" max="12763" width="5" style="1" customWidth="1"/>
    <col min="12764" max="12772" width="4.5" style="1" customWidth="1"/>
    <col min="12773" max="12773" width="5" style="1" customWidth="1"/>
    <col min="12774" max="12774" width="7.5" style="1" customWidth="1"/>
    <col min="12775" max="12775" width="14.33203125" style="1" customWidth="1"/>
    <col min="12776" max="12776" width="12.83203125" style="1" customWidth="1"/>
    <col min="12777" max="12777" width="11.5" style="1" customWidth="1"/>
    <col min="12778" max="12778" width="11" style="1" customWidth="1"/>
    <col min="12779" max="13007" width="8.83203125" style="1"/>
    <col min="13008" max="13008" width="5.83203125" style="1" customWidth="1"/>
    <col min="13009" max="13009" width="23.5" style="1" customWidth="1"/>
    <col min="13010" max="13018" width="4.5" style="1" customWidth="1"/>
    <col min="13019" max="13019" width="5" style="1" customWidth="1"/>
    <col min="13020" max="13028" width="4.5" style="1" customWidth="1"/>
    <col min="13029" max="13029" width="5" style="1" customWidth="1"/>
    <col min="13030" max="13030" width="7.5" style="1" customWidth="1"/>
    <col min="13031" max="13031" width="14.33203125" style="1" customWidth="1"/>
    <col min="13032" max="13032" width="12.83203125" style="1" customWidth="1"/>
    <col min="13033" max="13033" width="11.5" style="1" customWidth="1"/>
    <col min="13034" max="13034" width="11" style="1" customWidth="1"/>
    <col min="13035" max="13263" width="8.83203125" style="1"/>
    <col min="13264" max="13264" width="5.83203125" style="1" customWidth="1"/>
    <col min="13265" max="13265" width="23.5" style="1" customWidth="1"/>
    <col min="13266" max="13274" width="4.5" style="1" customWidth="1"/>
    <col min="13275" max="13275" width="5" style="1" customWidth="1"/>
    <col min="13276" max="13284" width="4.5" style="1" customWidth="1"/>
    <col min="13285" max="13285" width="5" style="1" customWidth="1"/>
    <col min="13286" max="13286" width="7.5" style="1" customWidth="1"/>
    <col min="13287" max="13287" width="14.33203125" style="1" customWidth="1"/>
    <col min="13288" max="13288" width="12.83203125" style="1" customWidth="1"/>
    <col min="13289" max="13289" width="11.5" style="1" customWidth="1"/>
    <col min="13290" max="13290" width="11" style="1" customWidth="1"/>
    <col min="13291" max="13519" width="8.83203125" style="1"/>
    <col min="13520" max="13520" width="5.83203125" style="1" customWidth="1"/>
    <col min="13521" max="13521" width="23.5" style="1" customWidth="1"/>
    <col min="13522" max="13530" width="4.5" style="1" customWidth="1"/>
    <col min="13531" max="13531" width="5" style="1" customWidth="1"/>
    <col min="13532" max="13540" width="4.5" style="1" customWidth="1"/>
    <col min="13541" max="13541" width="5" style="1" customWidth="1"/>
    <col min="13542" max="13542" width="7.5" style="1" customWidth="1"/>
    <col min="13543" max="13543" width="14.33203125" style="1" customWidth="1"/>
    <col min="13544" max="13544" width="12.83203125" style="1" customWidth="1"/>
    <col min="13545" max="13545" width="11.5" style="1" customWidth="1"/>
    <col min="13546" max="13546" width="11" style="1" customWidth="1"/>
    <col min="13547" max="13775" width="8.83203125" style="1"/>
    <col min="13776" max="13776" width="5.83203125" style="1" customWidth="1"/>
    <col min="13777" max="13777" width="23.5" style="1" customWidth="1"/>
    <col min="13778" max="13786" width="4.5" style="1" customWidth="1"/>
    <col min="13787" max="13787" width="5" style="1" customWidth="1"/>
    <col min="13788" max="13796" width="4.5" style="1" customWidth="1"/>
    <col min="13797" max="13797" width="5" style="1" customWidth="1"/>
    <col min="13798" max="13798" width="7.5" style="1" customWidth="1"/>
    <col min="13799" max="13799" width="14.33203125" style="1" customWidth="1"/>
    <col min="13800" max="13800" width="12.83203125" style="1" customWidth="1"/>
    <col min="13801" max="13801" width="11.5" style="1" customWidth="1"/>
    <col min="13802" max="13802" width="11" style="1" customWidth="1"/>
    <col min="13803" max="14031" width="8.83203125" style="1"/>
    <col min="14032" max="14032" width="5.83203125" style="1" customWidth="1"/>
    <col min="14033" max="14033" width="23.5" style="1" customWidth="1"/>
    <col min="14034" max="14042" width="4.5" style="1" customWidth="1"/>
    <col min="14043" max="14043" width="5" style="1" customWidth="1"/>
    <col min="14044" max="14052" width="4.5" style="1" customWidth="1"/>
    <col min="14053" max="14053" width="5" style="1" customWidth="1"/>
    <col min="14054" max="14054" width="7.5" style="1" customWidth="1"/>
    <col min="14055" max="14055" width="14.33203125" style="1" customWidth="1"/>
    <col min="14056" max="14056" width="12.83203125" style="1" customWidth="1"/>
    <col min="14057" max="14057" width="11.5" style="1" customWidth="1"/>
    <col min="14058" max="14058" width="11" style="1" customWidth="1"/>
    <col min="14059" max="14287" width="8.83203125" style="1"/>
    <col min="14288" max="14288" width="5.83203125" style="1" customWidth="1"/>
    <col min="14289" max="14289" width="23.5" style="1" customWidth="1"/>
    <col min="14290" max="14298" width="4.5" style="1" customWidth="1"/>
    <col min="14299" max="14299" width="5" style="1" customWidth="1"/>
    <col min="14300" max="14308" width="4.5" style="1" customWidth="1"/>
    <col min="14309" max="14309" width="5" style="1" customWidth="1"/>
    <col min="14310" max="14310" width="7.5" style="1" customWidth="1"/>
    <col min="14311" max="14311" width="14.33203125" style="1" customWidth="1"/>
    <col min="14312" max="14312" width="12.83203125" style="1" customWidth="1"/>
    <col min="14313" max="14313" width="11.5" style="1" customWidth="1"/>
    <col min="14314" max="14314" width="11" style="1" customWidth="1"/>
    <col min="14315" max="14543" width="8.83203125" style="1"/>
    <col min="14544" max="14544" width="5.83203125" style="1" customWidth="1"/>
    <col min="14545" max="14545" width="23.5" style="1" customWidth="1"/>
    <col min="14546" max="14554" width="4.5" style="1" customWidth="1"/>
    <col min="14555" max="14555" width="5" style="1" customWidth="1"/>
    <col min="14556" max="14564" width="4.5" style="1" customWidth="1"/>
    <col min="14565" max="14565" width="5" style="1" customWidth="1"/>
    <col min="14566" max="14566" width="7.5" style="1" customWidth="1"/>
    <col min="14567" max="14567" width="14.33203125" style="1" customWidth="1"/>
    <col min="14568" max="14568" width="12.83203125" style="1" customWidth="1"/>
    <col min="14569" max="14569" width="11.5" style="1" customWidth="1"/>
    <col min="14570" max="14570" width="11" style="1" customWidth="1"/>
    <col min="14571" max="14799" width="8.83203125" style="1"/>
    <col min="14800" max="14800" width="5.83203125" style="1" customWidth="1"/>
    <col min="14801" max="14801" width="23.5" style="1" customWidth="1"/>
    <col min="14802" max="14810" width="4.5" style="1" customWidth="1"/>
    <col min="14811" max="14811" width="5" style="1" customWidth="1"/>
    <col min="14812" max="14820" width="4.5" style="1" customWidth="1"/>
    <col min="14821" max="14821" width="5" style="1" customWidth="1"/>
    <col min="14822" max="14822" width="7.5" style="1" customWidth="1"/>
    <col min="14823" max="14823" width="14.33203125" style="1" customWidth="1"/>
    <col min="14824" max="14824" width="12.83203125" style="1" customWidth="1"/>
    <col min="14825" max="14825" width="11.5" style="1" customWidth="1"/>
    <col min="14826" max="14826" width="11" style="1" customWidth="1"/>
    <col min="14827" max="15055" width="8.83203125" style="1"/>
    <col min="15056" max="15056" width="5.83203125" style="1" customWidth="1"/>
    <col min="15057" max="15057" width="23.5" style="1" customWidth="1"/>
    <col min="15058" max="15066" width="4.5" style="1" customWidth="1"/>
    <col min="15067" max="15067" width="5" style="1" customWidth="1"/>
    <col min="15068" max="15076" width="4.5" style="1" customWidth="1"/>
    <col min="15077" max="15077" width="5" style="1" customWidth="1"/>
    <col min="15078" max="15078" width="7.5" style="1" customWidth="1"/>
    <col min="15079" max="15079" width="14.33203125" style="1" customWidth="1"/>
    <col min="15080" max="15080" width="12.83203125" style="1" customWidth="1"/>
    <col min="15081" max="15081" width="11.5" style="1" customWidth="1"/>
    <col min="15082" max="15082" width="11" style="1" customWidth="1"/>
    <col min="15083" max="15311" width="8.83203125" style="1"/>
    <col min="15312" max="15312" width="5.83203125" style="1" customWidth="1"/>
    <col min="15313" max="15313" width="23.5" style="1" customWidth="1"/>
    <col min="15314" max="15322" width="4.5" style="1" customWidth="1"/>
    <col min="15323" max="15323" width="5" style="1" customWidth="1"/>
    <col min="15324" max="15332" width="4.5" style="1" customWidth="1"/>
    <col min="15333" max="15333" width="5" style="1" customWidth="1"/>
    <col min="15334" max="15334" width="7.5" style="1" customWidth="1"/>
    <col min="15335" max="15335" width="14.33203125" style="1" customWidth="1"/>
    <col min="15336" max="15336" width="12.83203125" style="1" customWidth="1"/>
    <col min="15337" max="15337" width="11.5" style="1" customWidth="1"/>
    <col min="15338" max="15338" width="11" style="1" customWidth="1"/>
    <col min="15339" max="15567" width="8.83203125" style="1"/>
    <col min="15568" max="15568" width="5.83203125" style="1" customWidth="1"/>
    <col min="15569" max="15569" width="23.5" style="1" customWidth="1"/>
    <col min="15570" max="15578" width="4.5" style="1" customWidth="1"/>
    <col min="15579" max="15579" width="5" style="1" customWidth="1"/>
    <col min="15580" max="15588" width="4.5" style="1" customWidth="1"/>
    <col min="15589" max="15589" width="5" style="1" customWidth="1"/>
    <col min="15590" max="15590" width="7.5" style="1" customWidth="1"/>
    <col min="15591" max="15591" width="14.33203125" style="1" customWidth="1"/>
    <col min="15592" max="15592" width="12.83203125" style="1" customWidth="1"/>
    <col min="15593" max="15593" width="11.5" style="1" customWidth="1"/>
    <col min="15594" max="15594" width="11" style="1" customWidth="1"/>
    <col min="15595" max="15823" width="8.83203125" style="1"/>
    <col min="15824" max="15824" width="5.83203125" style="1" customWidth="1"/>
    <col min="15825" max="15825" width="23.5" style="1" customWidth="1"/>
    <col min="15826" max="15834" width="4.5" style="1" customWidth="1"/>
    <col min="15835" max="15835" width="5" style="1" customWidth="1"/>
    <col min="15836" max="15844" width="4.5" style="1" customWidth="1"/>
    <col min="15845" max="15845" width="5" style="1" customWidth="1"/>
    <col min="15846" max="15846" width="7.5" style="1" customWidth="1"/>
    <col min="15847" max="15847" width="14.33203125" style="1" customWidth="1"/>
    <col min="15848" max="15848" width="12.83203125" style="1" customWidth="1"/>
    <col min="15849" max="15849" width="11.5" style="1" customWidth="1"/>
    <col min="15850" max="15850" width="11" style="1" customWidth="1"/>
    <col min="15851" max="16079" width="8.83203125" style="1"/>
    <col min="16080" max="16080" width="5.83203125" style="1" customWidth="1"/>
    <col min="16081" max="16081" width="23.5" style="1" customWidth="1"/>
    <col min="16082" max="16090" width="4.5" style="1" customWidth="1"/>
    <col min="16091" max="16091" width="5" style="1" customWidth="1"/>
    <col min="16092" max="16100" width="4.5" style="1" customWidth="1"/>
    <col min="16101" max="16101" width="5" style="1" customWidth="1"/>
    <col min="16102" max="16102" width="7.5" style="1" customWidth="1"/>
    <col min="16103" max="16103" width="14.33203125" style="1" customWidth="1"/>
    <col min="16104" max="16104" width="12.83203125" style="1" customWidth="1"/>
    <col min="16105" max="16105" width="11.5" style="1" customWidth="1"/>
    <col min="16106" max="16106" width="11" style="1" customWidth="1"/>
    <col min="16107" max="16384" width="8.83203125" style="1"/>
  </cols>
  <sheetData>
    <row r="1" spans="1:7" ht="27" customHeight="1">
      <c r="A1" s="117" t="s">
        <v>95</v>
      </c>
      <c r="B1" s="117"/>
      <c r="C1" s="117"/>
      <c r="D1" s="117"/>
      <c r="E1" s="117"/>
      <c r="F1" s="1"/>
      <c r="G1" s="1"/>
    </row>
    <row r="2" spans="1:7" s="27" customFormat="1" ht="27" customHeight="1">
      <c r="A2" s="88"/>
      <c r="B2" s="88"/>
      <c r="C2" s="88"/>
      <c r="D2" s="88"/>
      <c r="E2" s="88"/>
    </row>
    <row r="3" spans="1:7" s="27" customFormat="1" ht="24" thickBot="1">
      <c r="A3" s="2"/>
      <c r="B3" s="131" t="s">
        <v>85</v>
      </c>
      <c r="C3" s="104" t="s">
        <v>84</v>
      </c>
    </row>
    <row r="4" spans="1:7" s="30" customFormat="1" ht="14" customHeight="1">
      <c r="A4" s="2"/>
      <c r="B4" s="3"/>
      <c r="C4" s="129" t="s">
        <v>2</v>
      </c>
      <c r="D4" s="119" t="s">
        <v>5</v>
      </c>
      <c r="E4" s="121" t="s">
        <v>4</v>
      </c>
    </row>
    <row r="5" spans="1:7" s="30" customFormat="1" ht="12" customHeight="1" thickBot="1">
      <c r="A5" s="2"/>
      <c r="B5" s="4"/>
      <c r="C5" s="130"/>
      <c r="D5" s="120"/>
      <c r="E5" s="122"/>
    </row>
    <row r="6" spans="1:7" hidden="1" thickBot="1">
      <c r="A6" s="127"/>
      <c r="B6" s="128"/>
      <c r="C6" s="118"/>
      <c r="D6" s="120"/>
      <c r="E6" s="122"/>
      <c r="F6" s="1"/>
      <c r="G6" s="1"/>
    </row>
    <row r="7" spans="1:7" ht="20">
      <c r="A7" s="49">
        <v>1</v>
      </c>
      <c r="B7" s="50" t="s">
        <v>33</v>
      </c>
      <c r="C7" s="51">
        <v>82</v>
      </c>
      <c r="D7" s="52">
        <v>79</v>
      </c>
      <c r="E7" s="53">
        <f t="shared" ref="E7:E13" si="0">SUM(C7+D7)</f>
        <v>161</v>
      </c>
    </row>
    <row r="8" spans="1:7" ht="20">
      <c r="A8" s="49">
        <v>2</v>
      </c>
      <c r="B8" s="54" t="s">
        <v>34</v>
      </c>
      <c r="C8" s="55">
        <v>86</v>
      </c>
      <c r="D8" s="56">
        <v>85</v>
      </c>
      <c r="E8" s="57">
        <f t="shared" si="0"/>
        <v>171</v>
      </c>
    </row>
    <row r="9" spans="1:7" ht="20">
      <c r="A9" s="69"/>
      <c r="B9" s="70" t="s">
        <v>14</v>
      </c>
      <c r="C9" s="39">
        <v>86</v>
      </c>
      <c r="D9" s="71">
        <v>89</v>
      </c>
      <c r="E9" s="68">
        <f t="shared" si="0"/>
        <v>175</v>
      </c>
    </row>
    <row r="10" spans="1:7" ht="20">
      <c r="A10" s="36"/>
      <c r="B10" s="42" t="s">
        <v>11</v>
      </c>
      <c r="C10" s="38">
        <v>88</v>
      </c>
      <c r="D10" s="34">
        <v>97</v>
      </c>
      <c r="E10" s="41">
        <f t="shared" si="0"/>
        <v>185</v>
      </c>
    </row>
    <row r="11" spans="1:7" ht="20">
      <c r="A11" s="36"/>
      <c r="B11" s="42" t="s">
        <v>35</v>
      </c>
      <c r="C11" s="38">
        <v>95</v>
      </c>
      <c r="D11" s="34">
        <v>94</v>
      </c>
      <c r="E11" s="41">
        <f t="shared" si="0"/>
        <v>189</v>
      </c>
    </row>
    <row r="12" spans="1:7" ht="20">
      <c r="A12" s="36"/>
      <c r="B12" s="42" t="s">
        <v>16</v>
      </c>
      <c r="C12" s="38">
        <v>100</v>
      </c>
      <c r="D12" s="34">
        <v>92</v>
      </c>
      <c r="E12" s="41">
        <f t="shared" si="0"/>
        <v>192</v>
      </c>
    </row>
    <row r="13" spans="1:7" ht="20">
      <c r="A13" s="36"/>
      <c r="B13" s="42" t="s">
        <v>13</v>
      </c>
      <c r="C13" s="38">
        <v>102</v>
      </c>
      <c r="D13" s="34">
        <v>93</v>
      </c>
      <c r="E13" s="41">
        <f t="shared" si="0"/>
        <v>195</v>
      </c>
    </row>
    <row r="14" spans="1:7" ht="20">
      <c r="A14" s="36"/>
      <c r="B14" s="42" t="s">
        <v>50</v>
      </c>
      <c r="C14" s="38">
        <v>116</v>
      </c>
      <c r="D14" s="34" t="s">
        <v>81</v>
      </c>
      <c r="E14" s="41" t="s">
        <v>81</v>
      </c>
    </row>
    <row r="15" spans="1:7" ht="21" thickBot="1">
      <c r="A15" s="36"/>
      <c r="B15" s="77" t="s">
        <v>80</v>
      </c>
      <c r="C15" s="78" t="s">
        <v>81</v>
      </c>
      <c r="D15" s="79"/>
      <c r="E15" s="107" t="s">
        <v>81</v>
      </c>
    </row>
    <row r="16" spans="1:7" s="27" customFormat="1" ht="20">
      <c r="A16" s="43"/>
      <c r="B16" s="44"/>
      <c r="C16" s="45"/>
      <c r="D16" s="46"/>
      <c r="E16" s="47"/>
      <c r="F16" s="9"/>
      <c r="G16" s="9"/>
    </row>
    <row r="17" spans="1:7" s="23" customFormat="1" ht="24" thickBot="1">
      <c r="B17" s="87" t="s">
        <v>86</v>
      </c>
      <c r="C17" s="104" t="s">
        <v>84</v>
      </c>
      <c r="D17" s="27"/>
      <c r="E17" s="27"/>
    </row>
    <row r="18" spans="1:7" s="23" customFormat="1" ht="14">
      <c r="A18" s="24"/>
      <c r="B18" s="25"/>
      <c r="C18" s="119" t="s">
        <v>2</v>
      </c>
      <c r="D18" s="119" t="s">
        <v>5</v>
      </c>
      <c r="E18" s="121" t="s">
        <v>4</v>
      </c>
    </row>
    <row r="19" spans="1:7" s="23" customFormat="1" ht="14">
      <c r="A19" s="26"/>
      <c r="B19" s="4"/>
      <c r="C19" s="120"/>
      <c r="D19" s="120"/>
      <c r="E19" s="122"/>
    </row>
    <row r="20" spans="1:7" s="23" customFormat="1" ht="2" hidden="1" customHeight="1">
      <c r="A20" s="26"/>
      <c r="B20" s="4"/>
      <c r="C20" s="120"/>
      <c r="D20" s="120"/>
      <c r="E20" s="122"/>
    </row>
    <row r="21" spans="1:7" s="23" customFormat="1" ht="14" hidden="1">
      <c r="A21" s="26"/>
      <c r="B21" s="4"/>
      <c r="C21" s="123"/>
      <c r="D21" s="123"/>
      <c r="E21" s="124"/>
    </row>
    <row r="22" spans="1:7" s="23" customFormat="1" ht="20">
      <c r="A22" s="102">
        <v>1</v>
      </c>
      <c r="B22" s="94" t="s">
        <v>8</v>
      </c>
      <c r="C22" s="55">
        <v>104</v>
      </c>
      <c r="D22" s="103">
        <v>97</v>
      </c>
      <c r="E22" s="57">
        <f>SUM(C22+D22)</f>
        <v>201</v>
      </c>
    </row>
    <row r="23" spans="1:7" s="23" customFormat="1" ht="20">
      <c r="A23" s="102">
        <v>2</v>
      </c>
      <c r="B23" s="94" t="s">
        <v>20</v>
      </c>
      <c r="C23" s="55">
        <v>104</v>
      </c>
      <c r="D23" s="103">
        <v>99</v>
      </c>
      <c r="E23" s="57">
        <f>SUM(C23+D23)</f>
        <v>203</v>
      </c>
    </row>
    <row r="24" spans="1:7" s="23" customFormat="1" ht="20">
      <c r="A24" s="65">
        <v>3</v>
      </c>
      <c r="B24" s="66" t="s">
        <v>47</v>
      </c>
      <c r="C24" s="39">
        <v>117</v>
      </c>
      <c r="D24" s="67">
        <v>111</v>
      </c>
      <c r="E24" s="68">
        <f>SUM(C24+D24)</f>
        <v>228</v>
      </c>
    </row>
    <row r="25" spans="1:7" s="23" customFormat="1" ht="20">
      <c r="A25" s="65"/>
      <c r="B25" s="66" t="s">
        <v>19</v>
      </c>
      <c r="C25" s="39">
        <v>102</v>
      </c>
      <c r="D25" s="67" t="s">
        <v>81</v>
      </c>
      <c r="E25" s="68" t="s">
        <v>81</v>
      </c>
    </row>
    <row r="26" spans="1:7">
      <c r="B26" s="10"/>
      <c r="D26" s="1"/>
      <c r="E26" s="1"/>
      <c r="F26" s="1"/>
    </row>
    <row r="27" spans="1:7" s="27" customFormat="1" ht="24" customHeight="1">
      <c r="A27" s="116"/>
      <c r="B27" s="116"/>
      <c r="C27" s="9"/>
      <c r="D27" s="9"/>
      <c r="F27" s="9"/>
      <c r="G27" s="9"/>
    </row>
    <row r="28" spans="1:7" s="27" customFormat="1" ht="24" customHeight="1">
      <c r="A28" s="85"/>
      <c r="B28" s="105" t="s">
        <v>87</v>
      </c>
      <c r="C28" s="106" t="s">
        <v>88</v>
      </c>
      <c r="D28" s="106"/>
      <c r="E28" s="106"/>
      <c r="F28" s="9"/>
      <c r="G28" s="9"/>
    </row>
    <row r="29" spans="1:7" ht="18" customHeight="1">
      <c r="A29" s="7"/>
      <c r="B29" s="3"/>
      <c r="C29" s="110" t="s">
        <v>2</v>
      </c>
      <c r="D29" s="113" t="s">
        <v>3</v>
      </c>
      <c r="E29" s="113" t="s">
        <v>4</v>
      </c>
    </row>
    <row r="30" spans="1:7" ht="12" customHeight="1">
      <c r="A30" s="7"/>
      <c r="B30" s="4"/>
      <c r="C30" s="111"/>
      <c r="D30" s="114"/>
      <c r="E30" s="114"/>
    </row>
    <row r="31" spans="1:7" ht="15" hidden="1" customHeight="1">
      <c r="A31" s="7"/>
      <c r="B31" s="4"/>
      <c r="C31" s="112"/>
      <c r="D31" s="115"/>
      <c r="E31" s="115"/>
    </row>
    <row r="32" spans="1:7" hidden="1">
      <c r="A32" s="7"/>
      <c r="B32" s="4"/>
      <c r="C32" s="19" t="s">
        <v>0</v>
      </c>
      <c r="D32" s="21" t="s">
        <v>0</v>
      </c>
      <c r="E32" s="21" t="s">
        <v>0</v>
      </c>
    </row>
    <row r="33" spans="1:5" ht="20">
      <c r="A33" s="58">
        <v>1</v>
      </c>
      <c r="B33" s="59" t="s">
        <v>29</v>
      </c>
      <c r="C33" s="58">
        <v>38</v>
      </c>
      <c r="D33" s="101">
        <v>38</v>
      </c>
      <c r="E33" s="89">
        <f t="shared" ref="E33:E56" si="1">SUM(C33:D33)</f>
        <v>76</v>
      </c>
    </row>
    <row r="34" spans="1:5" ht="20">
      <c r="A34" s="58">
        <v>2</v>
      </c>
      <c r="B34" s="59" t="s">
        <v>30</v>
      </c>
      <c r="C34" s="58">
        <v>31</v>
      </c>
      <c r="D34" s="101">
        <v>40</v>
      </c>
      <c r="E34" s="89">
        <f t="shared" si="1"/>
        <v>71</v>
      </c>
    </row>
    <row r="35" spans="1:5" ht="20">
      <c r="A35" s="58">
        <v>3</v>
      </c>
      <c r="B35" s="59" t="s">
        <v>42</v>
      </c>
      <c r="C35" s="58">
        <v>39</v>
      </c>
      <c r="D35" s="101">
        <v>32</v>
      </c>
      <c r="E35" s="89">
        <f t="shared" si="1"/>
        <v>71</v>
      </c>
    </row>
    <row r="36" spans="1:5" ht="20">
      <c r="A36" s="11"/>
      <c r="B36" s="72" t="s">
        <v>71</v>
      </c>
      <c r="C36" s="11">
        <v>42</v>
      </c>
      <c r="D36" s="73">
        <v>26</v>
      </c>
      <c r="E36" s="39">
        <f t="shared" si="1"/>
        <v>68</v>
      </c>
    </row>
    <row r="37" spans="1:5" ht="20">
      <c r="A37" s="11"/>
      <c r="B37" s="37" t="s">
        <v>23</v>
      </c>
      <c r="C37" s="11">
        <v>32</v>
      </c>
      <c r="D37" s="6">
        <v>35</v>
      </c>
      <c r="E37" s="40">
        <f t="shared" si="1"/>
        <v>67</v>
      </c>
    </row>
    <row r="38" spans="1:5" ht="20">
      <c r="A38" s="11"/>
      <c r="B38" s="37" t="s">
        <v>15</v>
      </c>
      <c r="C38" s="11">
        <v>36</v>
      </c>
      <c r="D38" s="6">
        <v>30</v>
      </c>
      <c r="E38" s="40">
        <f t="shared" si="1"/>
        <v>66</v>
      </c>
    </row>
    <row r="39" spans="1:5" ht="20">
      <c r="A39" s="11"/>
      <c r="B39" s="37" t="s">
        <v>49</v>
      </c>
      <c r="C39" s="11">
        <v>35</v>
      </c>
      <c r="D39" s="6">
        <v>30</v>
      </c>
      <c r="E39" s="40">
        <f t="shared" si="1"/>
        <v>65</v>
      </c>
    </row>
    <row r="40" spans="1:5" ht="20">
      <c r="A40" s="11"/>
      <c r="B40" s="37" t="s">
        <v>53</v>
      </c>
      <c r="C40" s="11">
        <v>35</v>
      </c>
      <c r="D40" s="6">
        <v>30</v>
      </c>
      <c r="E40" s="40">
        <f t="shared" si="1"/>
        <v>65</v>
      </c>
    </row>
    <row r="41" spans="1:5" ht="20">
      <c r="A41" s="11"/>
      <c r="B41" s="37" t="s">
        <v>17</v>
      </c>
      <c r="C41" s="11">
        <v>33</v>
      </c>
      <c r="D41" s="6">
        <v>32</v>
      </c>
      <c r="E41" s="40">
        <f t="shared" si="1"/>
        <v>65</v>
      </c>
    </row>
    <row r="42" spans="1:5" ht="20">
      <c r="A42" s="11"/>
      <c r="B42" s="37" t="s">
        <v>51</v>
      </c>
      <c r="C42" s="14">
        <v>33</v>
      </c>
      <c r="D42" s="11">
        <v>30</v>
      </c>
      <c r="E42" s="38">
        <f t="shared" si="1"/>
        <v>63</v>
      </c>
    </row>
    <row r="43" spans="1:5" ht="20">
      <c r="A43" s="11"/>
      <c r="B43" s="37" t="s">
        <v>52</v>
      </c>
      <c r="C43" s="11">
        <v>18</v>
      </c>
      <c r="D43" s="6">
        <v>45</v>
      </c>
      <c r="E43" s="40">
        <f t="shared" si="1"/>
        <v>63</v>
      </c>
    </row>
    <row r="44" spans="1:5" ht="20">
      <c r="A44" s="11"/>
      <c r="B44" s="37" t="s">
        <v>76</v>
      </c>
      <c r="C44" s="11">
        <v>33</v>
      </c>
      <c r="D44" s="6">
        <v>29</v>
      </c>
      <c r="E44" s="40">
        <f t="shared" si="1"/>
        <v>62</v>
      </c>
    </row>
    <row r="45" spans="1:5" s="27" customFormat="1" ht="20">
      <c r="A45" s="11"/>
      <c r="B45" s="37" t="s">
        <v>25</v>
      </c>
      <c r="C45" s="11">
        <v>29</v>
      </c>
      <c r="D45" s="6">
        <v>32</v>
      </c>
      <c r="E45" s="40">
        <f t="shared" si="1"/>
        <v>61</v>
      </c>
    </row>
    <row r="46" spans="1:5" s="27" customFormat="1" ht="20">
      <c r="A46" s="11"/>
      <c r="B46" s="37" t="s">
        <v>66</v>
      </c>
      <c r="C46" s="11">
        <v>27</v>
      </c>
      <c r="D46" s="6">
        <v>34</v>
      </c>
      <c r="E46" s="40">
        <f t="shared" si="1"/>
        <v>61</v>
      </c>
    </row>
    <row r="47" spans="1:5" s="27" customFormat="1" ht="20">
      <c r="A47" s="11"/>
      <c r="B47" s="37" t="s">
        <v>28</v>
      </c>
      <c r="C47" s="11">
        <v>26</v>
      </c>
      <c r="D47" s="6">
        <v>35</v>
      </c>
      <c r="E47" s="40">
        <f t="shared" si="1"/>
        <v>61</v>
      </c>
    </row>
    <row r="48" spans="1:5" s="27" customFormat="1" ht="20">
      <c r="A48" s="11"/>
      <c r="B48" s="37" t="s">
        <v>26</v>
      </c>
      <c r="C48" s="11">
        <v>25</v>
      </c>
      <c r="D48" s="6">
        <v>35</v>
      </c>
      <c r="E48" s="40">
        <f t="shared" si="1"/>
        <v>60</v>
      </c>
    </row>
    <row r="49" spans="1:8" s="27" customFormat="1" ht="20">
      <c r="A49" s="11"/>
      <c r="B49" s="37" t="s">
        <v>54</v>
      </c>
      <c r="C49" s="11">
        <v>29</v>
      </c>
      <c r="D49" s="6">
        <v>30</v>
      </c>
      <c r="E49" s="40">
        <f t="shared" si="1"/>
        <v>59</v>
      </c>
    </row>
    <row r="50" spans="1:8" s="27" customFormat="1" ht="20">
      <c r="A50" s="11"/>
      <c r="B50" s="37" t="s">
        <v>27</v>
      </c>
      <c r="C50" s="11">
        <v>29</v>
      </c>
      <c r="D50" s="6">
        <v>30</v>
      </c>
      <c r="E50" s="40">
        <f t="shared" si="1"/>
        <v>59</v>
      </c>
    </row>
    <row r="51" spans="1:8" s="27" customFormat="1" ht="20">
      <c r="A51" s="11"/>
      <c r="B51" s="37" t="s">
        <v>43</v>
      </c>
      <c r="C51" s="11">
        <v>24</v>
      </c>
      <c r="D51" s="6">
        <v>32</v>
      </c>
      <c r="E51" s="40">
        <f t="shared" si="1"/>
        <v>56</v>
      </c>
    </row>
    <row r="52" spans="1:8" s="27" customFormat="1" ht="20">
      <c r="A52" s="11"/>
      <c r="B52" s="37" t="s">
        <v>31</v>
      </c>
      <c r="C52" s="11">
        <v>22</v>
      </c>
      <c r="D52" s="6">
        <v>34</v>
      </c>
      <c r="E52" s="40">
        <f t="shared" si="1"/>
        <v>56</v>
      </c>
    </row>
    <row r="53" spans="1:8" ht="20">
      <c r="A53" s="11"/>
      <c r="B53" s="37" t="s">
        <v>64</v>
      </c>
      <c r="C53" s="11">
        <v>27</v>
      </c>
      <c r="D53" s="6">
        <v>28</v>
      </c>
      <c r="E53" s="40">
        <f t="shared" si="1"/>
        <v>55</v>
      </c>
    </row>
    <row r="54" spans="1:8" ht="20">
      <c r="A54" s="11"/>
      <c r="B54" s="37" t="s">
        <v>24</v>
      </c>
      <c r="C54" s="11">
        <v>25</v>
      </c>
      <c r="D54" s="6">
        <v>29</v>
      </c>
      <c r="E54" s="40">
        <f t="shared" si="1"/>
        <v>54</v>
      </c>
    </row>
    <row r="55" spans="1:8" s="27" customFormat="1" ht="20">
      <c r="A55" s="11"/>
      <c r="B55" s="37" t="s">
        <v>73</v>
      </c>
      <c r="C55" s="11">
        <v>24</v>
      </c>
      <c r="D55" s="6">
        <v>20</v>
      </c>
      <c r="E55" s="40">
        <f t="shared" si="1"/>
        <v>44</v>
      </c>
    </row>
    <row r="56" spans="1:8" ht="20">
      <c r="A56" s="11"/>
      <c r="B56" s="37" t="s">
        <v>18</v>
      </c>
      <c r="C56" s="11">
        <v>15</v>
      </c>
      <c r="D56" s="6">
        <v>23</v>
      </c>
      <c r="E56" s="40">
        <f t="shared" si="1"/>
        <v>38</v>
      </c>
    </row>
    <row r="57" spans="1:8" s="27" customFormat="1" ht="20">
      <c r="A57" s="11"/>
      <c r="B57" s="37" t="s">
        <v>48</v>
      </c>
      <c r="C57" s="14">
        <v>31</v>
      </c>
      <c r="D57" s="6" t="s">
        <v>81</v>
      </c>
      <c r="E57" s="108" t="s">
        <v>81</v>
      </c>
    </row>
    <row r="58" spans="1:8" s="27" customFormat="1" ht="20">
      <c r="A58" s="11"/>
      <c r="B58" s="37" t="s">
        <v>63</v>
      </c>
      <c r="C58" s="11">
        <v>29</v>
      </c>
      <c r="D58" s="6" t="s">
        <v>81</v>
      </c>
      <c r="E58" s="108" t="s">
        <v>81</v>
      </c>
    </row>
    <row r="59" spans="1:8" s="27" customFormat="1" ht="20">
      <c r="A59" s="11"/>
      <c r="B59" s="37" t="s">
        <v>65</v>
      </c>
      <c r="C59" s="11">
        <v>21</v>
      </c>
      <c r="D59" s="6" t="s">
        <v>81</v>
      </c>
      <c r="E59" s="108" t="s">
        <v>81</v>
      </c>
    </row>
    <row r="60" spans="1:8" ht="20">
      <c r="A60" s="11"/>
      <c r="B60" s="37" t="s">
        <v>74</v>
      </c>
      <c r="C60" s="11">
        <v>26</v>
      </c>
      <c r="D60" s="6" t="s">
        <v>81</v>
      </c>
      <c r="E60" s="108" t="s">
        <v>81</v>
      </c>
    </row>
    <row r="61" spans="1:8">
      <c r="A61" s="27"/>
    </row>
    <row r="62" spans="1:8" ht="23">
      <c r="A62" s="27"/>
      <c r="B62" s="105" t="s">
        <v>89</v>
      </c>
      <c r="C62" s="106" t="s">
        <v>88</v>
      </c>
      <c r="H62" s="22"/>
    </row>
    <row r="63" spans="1:8" ht="15.75" customHeight="1">
      <c r="A63" s="2"/>
      <c r="B63" s="2"/>
      <c r="C63" s="110" t="s">
        <v>2</v>
      </c>
      <c r="D63" s="113" t="s">
        <v>3</v>
      </c>
      <c r="E63" s="113" t="s">
        <v>4</v>
      </c>
      <c r="H63" s="22"/>
    </row>
    <row r="64" spans="1:8" ht="15.75" customHeight="1">
      <c r="A64" s="2"/>
      <c r="B64" s="2"/>
      <c r="C64" s="120"/>
      <c r="D64" s="114"/>
      <c r="E64" s="114"/>
      <c r="H64" s="22"/>
    </row>
    <row r="65" spans="1:8" ht="1" customHeight="1">
      <c r="A65" s="2"/>
      <c r="B65" s="2"/>
      <c r="C65" s="123"/>
      <c r="D65" s="115"/>
      <c r="E65" s="115"/>
      <c r="H65" s="22"/>
    </row>
    <row r="66" spans="1:8" hidden="1">
      <c r="A66" s="2"/>
      <c r="B66" s="2"/>
      <c r="C66" s="19" t="s">
        <v>0</v>
      </c>
      <c r="D66" s="20" t="s">
        <v>0</v>
      </c>
      <c r="E66" s="20" t="s">
        <v>0</v>
      </c>
      <c r="H66" s="22"/>
    </row>
    <row r="67" spans="1:8" ht="20">
      <c r="A67" s="14">
        <v>1</v>
      </c>
      <c r="B67" s="59" t="s">
        <v>77</v>
      </c>
      <c r="C67" s="55">
        <v>27</v>
      </c>
      <c r="D67" s="55">
        <v>33</v>
      </c>
      <c r="E67" s="55">
        <f t="shared" ref="E67:E73" si="2">SUM(C67:D67)</f>
        <v>60</v>
      </c>
      <c r="H67" s="22"/>
    </row>
    <row r="68" spans="1:8" ht="20">
      <c r="A68" s="14">
        <v>2</v>
      </c>
      <c r="B68" s="59" t="s">
        <v>67</v>
      </c>
      <c r="C68" s="55">
        <v>31</v>
      </c>
      <c r="D68" s="55">
        <v>28</v>
      </c>
      <c r="E68" s="55">
        <f t="shared" si="2"/>
        <v>59</v>
      </c>
      <c r="H68" s="22"/>
    </row>
    <row r="69" spans="1:8" ht="20">
      <c r="A69" s="73">
        <v>3</v>
      </c>
      <c r="B69" s="59" t="s">
        <v>78</v>
      </c>
      <c r="C69" s="55">
        <v>27</v>
      </c>
      <c r="D69" s="55">
        <v>29</v>
      </c>
      <c r="E69" s="55">
        <f t="shared" si="2"/>
        <v>56</v>
      </c>
      <c r="H69" s="22"/>
    </row>
    <row r="70" spans="1:8" ht="20">
      <c r="A70" s="11"/>
      <c r="B70" s="72" t="s">
        <v>41</v>
      </c>
      <c r="C70" s="39">
        <v>28</v>
      </c>
      <c r="D70" s="39">
        <v>27</v>
      </c>
      <c r="E70" s="39">
        <f t="shared" si="2"/>
        <v>55</v>
      </c>
      <c r="H70" s="22"/>
    </row>
    <row r="71" spans="1:8" s="27" customFormat="1" ht="21.75" customHeight="1">
      <c r="A71" s="11"/>
      <c r="B71" s="72" t="s">
        <v>9</v>
      </c>
      <c r="C71" s="39">
        <v>28</v>
      </c>
      <c r="D71" s="39">
        <v>23</v>
      </c>
      <c r="E71" s="39">
        <f t="shared" si="2"/>
        <v>51</v>
      </c>
    </row>
    <row r="72" spans="1:8" s="27" customFormat="1" ht="20">
      <c r="A72" s="6"/>
      <c r="B72" s="37" t="s">
        <v>79</v>
      </c>
      <c r="C72" s="38">
        <v>23</v>
      </c>
      <c r="D72" s="38">
        <v>23</v>
      </c>
      <c r="E72" s="38">
        <f t="shared" si="2"/>
        <v>46</v>
      </c>
    </row>
    <row r="73" spans="1:8" s="27" customFormat="1" ht="21.75" customHeight="1">
      <c r="A73" s="11"/>
      <c r="B73" s="37" t="s">
        <v>75</v>
      </c>
      <c r="C73" s="39">
        <v>16</v>
      </c>
      <c r="D73" s="38">
        <v>24</v>
      </c>
      <c r="E73" s="39">
        <f t="shared" si="2"/>
        <v>40</v>
      </c>
    </row>
    <row r="74" spans="1:8">
      <c r="A74" s="27"/>
      <c r="H74" s="22"/>
    </row>
    <row r="75" spans="1:8" s="27" customFormat="1" ht="23">
      <c r="B75" s="105" t="s">
        <v>91</v>
      </c>
      <c r="C75" s="106" t="s">
        <v>90</v>
      </c>
      <c r="D75" s="9"/>
      <c r="E75" s="9"/>
      <c r="F75" s="9"/>
      <c r="G75" s="9"/>
    </row>
    <row r="76" spans="1:8" ht="29" customHeight="1">
      <c r="A76" s="7"/>
      <c r="B76" s="3"/>
      <c r="C76" s="86" t="s">
        <v>2</v>
      </c>
      <c r="D76" s="82" t="s">
        <v>3</v>
      </c>
      <c r="E76" s="82" t="s">
        <v>4</v>
      </c>
      <c r="H76" s="22"/>
    </row>
    <row r="77" spans="1:8" hidden="1">
      <c r="A77" s="7"/>
      <c r="B77" s="4"/>
      <c r="C77" s="80"/>
      <c r="D77" s="83"/>
      <c r="E77" s="83"/>
      <c r="H77" s="22"/>
    </row>
    <row r="78" spans="1:8" ht="2" hidden="1" customHeight="1">
      <c r="A78" s="7"/>
      <c r="B78" s="4"/>
      <c r="C78" s="81"/>
      <c r="D78" s="84"/>
      <c r="E78" s="84"/>
      <c r="H78" s="22"/>
    </row>
    <row r="79" spans="1:8" hidden="1">
      <c r="A79" s="7"/>
      <c r="B79" s="4"/>
      <c r="C79" s="5" t="s">
        <v>0</v>
      </c>
      <c r="D79" s="21" t="s">
        <v>0</v>
      </c>
      <c r="E79" s="21" t="s">
        <v>0</v>
      </c>
      <c r="H79" s="22"/>
    </row>
    <row r="80" spans="1:8" ht="18" customHeight="1">
      <c r="A80" s="58">
        <v>1</v>
      </c>
      <c r="B80" s="95" t="s">
        <v>72</v>
      </c>
      <c r="C80" s="96">
        <v>34</v>
      </c>
      <c r="D80" s="97">
        <v>33</v>
      </c>
      <c r="E80" s="98">
        <f t="shared" ref="E80:E86" si="3">SUM(C80:D80)</f>
        <v>67</v>
      </c>
      <c r="H80" s="22"/>
    </row>
    <row r="81" spans="1:8" ht="22.5" customHeight="1">
      <c r="A81" s="58">
        <v>2</v>
      </c>
      <c r="B81" s="59" t="s">
        <v>56</v>
      </c>
      <c r="C81" s="99">
        <v>28</v>
      </c>
      <c r="D81" s="100">
        <v>37</v>
      </c>
      <c r="E81" s="55">
        <f t="shared" si="3"/>
        <v>65</v>
      </c>
      <c r="H81" s="22"/>
    </row>
    <row r="82" spans="1:8" ht="20">
      <c r="A82" s="101">
        <v>3</v>
      </c>
      <c r="B82" s="59" t="s">
        <v>70</v>
      </c>
      <c r="C82" s="99">
        <v>24</v>
      </c>
      <c r="D82" s="100">
        <v>38</v>
      </c>
      <c r="E82" s="55">
        <f t="shared" si="3"/>
        <v>62</v>
      </c>
      <c r="H82" s="22"/>
    </row>
    <row r="83" spans="1:8" ht="20">
      <c r="A83" s="11"/>
      <c r="B83" s="37" t="s">
        <v>57</v>
      </c>
      <c r="C83" s="75">
        <v>28</v>
      </c>
      <c r="D83" s="76">
        <v>32</v>
      </c>
      <c r="E83" s="38">
        <f t="shared" si="3"/>
        <v>60</v>
      </c>
      <c r="H83" s="22"/>
    </row>
    <row r="84" spans="1:8" ht="20">
      <c r="A84" s="11"/>
      <c r="B84" s="37" t="s">
        <v>58</v>
      </c>
      <c r="C84" s="75">
        <v>29</v>
      </c>
      <c r="D84" s="76">
        <v>24</v>
      </c>
      <c r="E84" s="38">
        <f t="shared" si="3"/>
        <v>53</v>
      </c>
      <c r="H84" s="22"/>
    </row>
    <row r="85" spans="1:8" ht="20">
      <c r="A85" s="6"/>
      <c r="B85" s="37" t="s">
        <v>40</v>
      </c>
      <c r="C85" s="75">
        <v>22</v>
      </c>
      <c r="D85" s="76">
        <v>30</v>
      </c>
      <c r="E85" s="38">
        <f t="shared" si="3"/>
        <v>52</v>
      </c>
      <c r="H85" s="22"/>
    </row>
    <row r="86" spans="1:8" ht="20">
      <c r="A86" s="11"/>
      <c r="B86" s="35" t="s">
        <v>59</v>
      </c>
      <c r="C86" s="75">
        <v>27</v>
      </c>
      <c r="D86" s="76">
        <v>19</v>
      </c>
      <c r="E86" s="38">
        <f t="shared" si="3"/>
        <v>46</v>
      </c>
      <c r="H86" s="22"/>
    </row>
    <row r="87" spans="1:8" ht="21" customHeight="1">
      <c r="A87" s="11"/>
      <c r="B87" s="37" t="s">
        <v>55</v>
      </c>
      <c r="C87" s="75">
        <v>20</v>
      </c>
      <c r="D87" s="76"/>
      <c r="E87" s="39" t="s">
        <v>81</v>
      </c>
      <c r="H87" s="22"/>
    </row>
    <row r="88" spans="1:8" ht="21" customHeight="1">
      <c r="A88" s="6"/>
      <c r="B88" s="63"/>
      <c r="C88" s="64"/>
      <c r="D88" s="18"/>
      <c r="E88" s="64"/>
      <c r="H88" s="22"/>
    </row>
    <row r="89" spans="1:8">
      <c r="A89" s="27"/>
      <c r="H89" s="22"/>
    </row>
    <row r="90" spans="1:8" ht="23">
      <c r="A90" s="27"/>
      <c r="B90" s="105" t="s">
        <v>89</v>
      </c>
      <c r="C90" s="106" t="s">
        <v>90</v>
      </c>
      <c r="H90" s="22"/>
    </row>
    <row r="91" spans="1:8">
      <c r="A91" s="2"/>
      <c r="B91" s="2"/>
      <c r="C91" s="86" t="s">
        <v>2</v>
      </c>
      <c r="D91" s="86" t="s">
        <v>3</v>
      </c>
      <c r="E91" s="86" t="s">
        <v>4</v>
      </c>
      <c r="H91" s="22"/>
    </row>
    <row r="92" spans="1:8" ht="14" customHeight="1">
      <c r="A92" s="2"/>
      <c r="B92" s="2"/>
      <c r="C92" s="80"/>
      <c r="D92" s="80"/>
      <c r="E92" s="80"/>
      <c r="H92" s="22"/>
    </row>
    <row r="93" spans="1:8" hidden="1">
      <c r="A93" s="2"/>
      <c r="B93" s="2"/>
      <c r="C93" s="81"/>
      <c r="D93" s="81"/>
      <c r="E93" s="81"/>
      <c r="H93" s="22"/>
    </row>
    <row r="94" spans="1:8" hidden="1">
      <c r="A94" s="2"/>
      <c r="B94" s="2"/>
      <c r="C94" s="5" t="s">
        <v>0</v>
      </c>
      <c r="D94" s="12" t="s">
        <v>0</v>
      </c>
      <c r="E94" s="12" t="s">
        <v>0</v>
      </c>
      <c r="H94" s="22"/>
    </row>
    <row r="95" spans="1:8" ht="20">
      <c r="A95" s="58">
        <v>1</v>
      </c>
      <c r="B95" s="59" t="s">
        <v>39</v>
      </c>
      <c r="C95" s="74">
        <v>25</v>
      </c>
      <c r="D95" s="74">
        <v>35</v>
      </c>
      <c r="E95" s="55">
        <f>SUM(C95:D95)</f>
        <v>60</v>
      </c>
      <c r="H95" s="22"/>
    </row>
    <row r="96" spans="1:8" s="27" customFormat="1" ht="20">
      <c r="A96" s="11"/>
      <c r="B96" s="37"/>
      <c r="C96" s="39"/>
      <c r="D96" s="18"/>
      <c r="E96" s="39"/>
    </row>
    <row r="97" spans="1:8">
      <c r="A97" s="22"/>
      <c r="H97" s="22"/>
    </row>
    <row r="98" spans="1:8" ht="24" thickBot="1">
      <c r="A98" s="22"/>
      <c r="B98" s="87" t="s">
        <v>92</v>
      </c>
      <c r="C98" s="104" t="s">
        <v>93</v>
      </c>
      <c r="H98" s="22"/>
    </row>
    <row r="99" spans="1:8">
      <c r="A99" s="24"/>
      <c r="B99" s="25"/>
      <c r="C99" s="119" t="s">
        <v>2</v>
      </c>
      <c r="D99" s="119" t="s">
        <v>3</v>
      </c>
      <c r="E99" s="121" t="s">
        <v>4</v>
      </c>
      <c r="H99" s="22"/>
    </row>
    <row r="100" spans="1:8">
      <c r="A100" s="26"/>
      <c r="B100" s="4"/>
      <c r="C100" s="120"/>
      <c r="D100" s="120"/>
      <c r="E100" s="122"/>
      <c r="H100" s="22"/>
    </row>
    <row r="101" spans="1:8" ht="1" customHeight="1">
      <c r="A101" s="26"/>
      <c r="B101" s="4"/>
      <c r="C101" s="120"/>
      <c r="D101" s="120"/>
      <c r="E101" s="122"/>
      <c r="H101" s="22"/>
    </row>
    <row r="102" spans="1:8" hidden="1">
      <c r="A102" s="26"/>
      <c r="B102" s="4"/>
      <c r="C102" s="123"/>
      <c r="D102" s="123"/>
      <c r="E102" s="124"/>
      <c r="H102" s="22"/>
    </row>
    <row r="103" spans="1:8" ht="23">
      <c r="A103" s="60">
        <v>1</v>
      </c>
      <c r="B103" s="61" t="s">
        <v>32</v>
      </c>
      <c r="C103" s="58">
        <v>87</v>
      </c>
      <c r="D103" s="58">
        <v>73</v>
      </c>
      <c r="E103" s="62">
        <f t="shared" ref="E103:E110" si="4">SUM(C103:D103)</f>
        <v>160</v>
      </c>
      <c r="F103" s="22"/>
    </row>
    <row r="104" spans="1:8" ht="23">
      <c r="A104" s="60">
        <v>2</v>
      </c>
      <c r="B104" s="61" t="s">
        <v>37</v>
      </c>
      <c r="C104" s="58">
        <v>87</v>
      </c>
      <c r="D104" s="58">
        <v>74</v>
      </c>
      <c r="E104" s="62">
        <f t="shared" si="4"/>
        <v>161</v>
      </c>
      <c r="F104" s="22"/>
    </row>
    <row r="105" spans="1:8" ht="23">
      <c r="A105" s="28"/>
      <c r="B105" s="48" t="s">
        <v>6</v>
      </c>
      <c r="C105" s="11">
        <v>79</v>
      </c>
      <c r="D105" s="11">
        <v>86</v>
      </c>
      <c r="E105" s="29">
        <f t="shared" si="4"/>
        <v>165</v>
      </c>
      <c r="F105" s="22"/>
      <c r="G105" s="22"/>
    </row>
    <row r="106" spans="1:8" ht="23">
      <c r="A106" s="28"/>
      <c r="B106" s="48" t="s">
        <v>36</v>
      </c>
      <c r="C106" s="11">
        <v>85</v>
      </c>
      <c r="D106" s="11">
        <v>84</v>
      </c>
      <c r="E106" s="29">
        <f t="shared" si="4"/>
        <v>169</v>
      </c>
      <c r="F106" s="22"/>
    </row>
    <row r="107" spans="1:8" ht="23">
      <c r="A107" s="28"/>
      <c r="B107" s="48" t="s">
        <v>44</v>
      </c>
      <c r="C107" s="11">
        <v>86</v>
      </c>
      <c r="D107" s="11">
        <v>92</v>
      </c>
      <c r="E107" s="29">
        <f t="shared" si="4"/>
        <v>178</v>
      </c>
      <c r="F107" s="22"/>
      <c r="G107" s="22"/>
    </row>
    <row r="108" spans="1:8" ht="23">
      <c r="A108" s="28"/>
      <c r="B108" s="48" t="s">
        <v>68</v>
      </c>
      <c r="C108" s="11">
        <v>99</v>
      </c>
      <c r="D108" s="11">
        <v>87</v>
      </c>
      <c r="E108" s="29">
        <f t="shared" si="4"/>
        <v>186</v>
      </c>
      <c r="F108" s="22"/>
      <c r="G108" s="22"/>
    </row>
    <row r="109" spans="1:8" ht="23">
      <c r="A109" s="28"/>
      <c r="B109" s="48" t="s">
        <v>12</v>
      </c>
      <c r="C109" s="11">
        <v>101</v>
      </c>
      <c r="D109" s="11">
        <v>85</v>
      </c>
      <c r="E109" s="29">
        <f t="shared" si="4"/>
        <v>186</v>
      </c>
    </row>
    <row r="110" spans="1:8" s="27" customFormat="1" ht="23">
      <c r="A110" s="28"/>
      <c r="B110" s="48" t="s">
        <v>22</v>
      </c>
      <c r="C110" s="11">
        <v>97</v>
      </c>
      <c r="D110" s="11">
        <v>94</v>
      </c>
      <c r="E110" s="29">
        <f t="shared" si="4"/>
        <v>191</v>
      </c>
      <c r="F110" s="9"/>
    </row>
    <row r="111" spans="1:8" s="27" customFormat="1" ht="23">
      <c r="A111" s="28"/>
      <c r="B111" s="48" t="s">
        <v>62</v>
      </c>
      <c r="C111" s="11">
        <v>79</v>
      </c>
      <c r="D111" s="11" t="s">
        <v>81</v>
      </c>
      <c r="E111" s="109" t="s">
        <v>81</v>
      </c>
      <c r="F111" s="9"/>
    </row>
    <row r="112" spans="1:8" s="27" customFormat="1" ht="18">
      <c r="A112" s="30"/>
      <c r="B112" s="31"/>
      <c r="C112" s="32"/>
      <c r="D112" s="32"/>
      <c r="E112" s="33"/>
      <c r="F112" s="9"/>
      <c r="G112" s="9"/>
    </row>
    <row r="113" spans="1:7" ht="37" customHeight="1">
      <c r="B113" s="87" t="s">
        <v>94</v>
      </c>
      <c r="C113" s="104" t="s">
        <v>93</v>
      </c>
      <c r="F113" s="22"/>
      <c r="G113" s="22"/>
    </row>
    <row r="114" spans="1:7" s="27" customFormat="1" ht="37" customHeight="1" thickBot="1">
      <c r="B114" s="87"/>
      <c r="C114" s="132" t="s">
        <v>2</v>
      </c>
      <c r="D114" s="132" t="s">
        <v>96</v>
      </c>
      <c r="E114" s="132" t="s">
        <v>97</v>
      </c>
    </row>
    <row r="115" spans="1:7" ht="20">
      <c r="A115" s="90">
        <v>1</v>
      </c>
      <c r="B115" s="91" t="s">
        <v>7</v>
      </c>
      <c r="C115" s="92">
        <v>76</v>
      </c>
      <c r="D115" s="92">
        <v>78</v>
      </c>
      <c r="E115" s="93">
        <f t="shared" ref="E115:E123" si="5">SUM(C115:D115)</f>
        <v>154</v>
      </c>
      <c r="F115" s="1"/>
      <c r="G115" s="1"/>
    </row>
    <row r="116" spans="1:7" ht="20">
      <c r="A116" s="125">
        <v>2</v>
      </c>
      <c r="B116" s="94" t="s">
        <v>10</v>
      </c>
      <c r="C116" s="58">
        <v>71</v>
      </c>
      <c r="D116" s="58">
        <v>85</v>
      </c>
      <c r="E116" s="62">
        <f t="shared" si="5"/>
        <v>156</v>
      </c>
      <c r="F116" s="1"/>
      <c r="G116" s="1"/>
    </row>
    <row r="117" spans="1:7" ht="20">
      <c r="A117" s="126"/>
      <c r="B117" s="35" t="s">
        <v>38</v>
      </c>
      <c r="C117" s="11">
        <v>82</v>
      </c>
      <c r="D117" s="11">
        <v>88</v>
      </c>
      <c r="E117" s="29">
        <f t="shared" si="5"/>
        <v>170</v>
      </c>
      <c r="F117" s="1"/>
      <c r="G117" s="1"/>
    </row>
    <row r="118" spans="1:7" ht="20">
      <c r="A118" s="126"/>
      <c r="B118" s="35" t="s">
        <v>46</v>
      </c>
      <c r="C118" s="11">
        <v>90</v>
      </c>
      <c r="D118" s="11">
        <v>83</v>
      </c>
      <c r="E118" s="29">
        <f t="shared" si="5"/>
        <v>173</v>
      </c>
      <c r="F118" s="1"/>
      <c r="G118" s="1"/>
    </row>
    <row r="119" spans="1:7" s="27" customFormat="1" ht="20">
      <c r="A119" s="126"/>
      <c r="B119" s="35" t="s">
        <v>60</v>
      </c>
      <c r="C119" s="11">
        <v>93</v>
      </c>
      <c r="D119" s="11">
        <v>90</v>
      </c>
      <c r="E119" s="29">
        <f t="shared" si="5"/>
        <v>183</v>
      </c>
    </row>
    <row r="120" spans="1:7" s="27" customFormat="1" ht="20">
      <c r="A120" s="126"/>
      <c r="B120" s="35" t="s">
        <v>83</v>
      </c>
      <c r="C120" s="11">
        <v>100</v>
      </c>
      <c r="D120" s="11">
        <v>88</v>
      </c>
      <c r="E120" s="29">
        <f t="shared" si="5"/>
        <v>188</v>
      </c>
    </row>
    <row r="121" spans="1:7" s="27" customFormat="1" ht="20">
      <c r="A121" s="126"/>
      <c r="B121" s="35" t="s">
        <v>69</v>
      </c>
      <c r="C121" s="11">
        <v>96</v>
      </c>
      <c r="D121" s="11">
        <v>94</v>
      </c>
      <c r="E121" s="29">
        <f t="shared" si="5"/>
        <v>190</v>
      </c>
    </row>
    <row r="122" spans="1:7" s="27" customFormat="1" ht="20">
      <c r="A122" s="126"/>
      <c r="B122" s="35" t="s">
        <v>45</v>
      </c>
      <c r="C122" s="11">
        <v>97</v>
      </c>
      <c r="D122" s="11">
        <v>94</v>
      </c>
      <c r="E122" s="29">
        <f t="shared" si="5"/>
        <v>191</v>
      </c>
    </row>
    <row r="123" spans="1:7" s="27" customFormat="1" ht="20">
      <c r="A123" s="126"/>
      <c r="B123" s="35" t="s">
        <v>82</v>
      </c>
      <c r="C123" s="11">
        <v>115</v>
      </c>
      <c r="D123" s="11">
        <v>108</v>
      </c>
      <c r="E123" s="29">
        <f t="shared" si="5"/>
        <v>223</v>
      </c>
    </row>
    <row r="124" spans="1:7" s="27" customFormat="1" ht="20">
      <c r="A124" s="126"/>
      <c r="B124" s="35" t="s">
        <v>61</v>
      </c>
      <c r="C124" s="11">
        <v>99</v>
      </c>
      <c r="D124" s="11" t="s">
        <v>81</v>
      </c>
      <c r="E124" s="109" t="s">
        <v>81</v>
      </c>
    </row>
    <row r="125" spans="1:7" ht="20">
      <c r="A125" s="126"/>
      <c r="B125" s="35" t="s">
        <v>21</v>
      </c>
      <c r="C125" s="11">
        <v>106</v>
      </c>
      <c r="D125" s="11"/>
      <c r="E125" s="109" t="s">
        <v>81</v>
      </c>
      <c r="F125" s="1"/>
      <c r="G125" s="1"/>
    </row>
    <row r="126" spans="1:7">
      <c r="F126" s="1"/>
      <c r="G126" s="1"/>
    </row>
    <row r="127" spans="1:7">
      <c r="F127" s="1"/>
      <c r="G127" s="1"/>
    </row>
    <row r="128" spans="1:7">
      <c r="F128" s="1"/>
      <c r="G128" s="1"/>
    </row>
    <row r="129" spans="6:7">
      <c r="F129" s="1"/>
      <c r="G129" s="1"/>
    </row>
    <row r="130" spans="6:7">
      <c r="F130" s="1"/>
      <c r="G130" s="1"/>
    </row>
    <row r="131" spans="6:7">
      <c r="F131" s="1"/>
      <c r="G131" s="1"/>
    </row>
    <row r="132" spans="6:7">
      <c r="F132" s="1"/>
      <c r="G132" s="1"/>
    </row>
    <row r="133" spans="6:7">
      <c r="F133" s="1"/>
      <c r="G133" s="1"/>
    </row>
    <row r="134" spans="6:7">
      <c r="F134" s="1"/>
      <c r="G134" s="1"/>
    </row>
    <row r="135" spans="6:7">
      <c r="F135" s="1"/>
      <c r="G135" s="1"/>
    </row>
    <row r="147" spans="6:7">
      <c r="F147" s="1"/>
      <c r="G147" s="1"/>
    </row>
  </sheetData>
  <mergeCells count="17">
    <mergeCell ref="C99:C102"/>
    <mergeCell ref="D99:D102"/>
    <mergeCell ref="E99:E102"/>
    <mergeCell ref="C63:C65"/>
    <mergeCell ref="D63:D65"/>
    <mergeCell ref="E63:E65"/>
    <mergeCell ref="C29:C31"/>
    <mergeCell ref="D29:D31"/>
    <mergeCell ref="E29:E31"/>
    <mergeCell ref="A27:B27"/>
    <mergeCell ref="A1:E1"/>
    <mergeCell ref="C4:C6"/>
    <mergeCell ref="D4:D6"/>
    <mergeCell ref="E4:E6"/>
    <mergeCell ref="C18:C21"/>
    <mergeCell ref="D18:D21"/>
    <mergeCell ref="E18:E21"/>
  </mergeCells>
  <pageMargins left="0.23622047244094491" right="0.23622047244094491" top="0" bottom="0" header="0.31496062992125984" footer="0.31496062992125984"/>
  <pageSetup paperSize="9" scale="70" fitToHeight="0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AC14"/>
  <sheetViews>
    <sheetView workbookViewId="0">
      <selection activeCell="E26" sqref="E26"/>
    </sheetView>
  </sheetViews>
  <sheetFormatPr baseColWidth="10" defaultColWidth="8.83203125" defaultRowHeight="14" x14ac:dyDescent="0"/>
  <sheetData>
    <row r="14" spans="4:29">
      <c r="D14" s="16"/>
      <c r="E14" s="17" t="s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ref="O14" si="0">SUM(F14:N14)</f>
        <v>0</v>
      </c>
      <c r="P14" s="13"/>
      <c r="Q14" s="13"/>
      <c r="R14" s="13"/>
      <c r="S14" s="13"/>
      <c r="T14" s="13"/>
      <c r="U14" s="13"/>
      <c r="V14" s="13"/>
      <c r="W14" s="13"/>
      <c r="X14" s="13"/>
      <c r="Y14" s="13">
        <f t="shared" ref="Y14" si="1">SUM(P14:X14)</f>
        <v>0</v>
      </c>
      <c r="Z14" s="15">
        <f t="shared" ref="Z14" si="2">O14+Y14</f>
        <v>0</v>
      </c>
      <c r="AA14" s="13"/>
      <c r="AB14" s="13"/>
      <c r="AC14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Анна Штракс</cp:lastModifiedBy>
  <cp:lastPrinted>2020-08-02T04:48:51Z</cp:lastPrinted>
  <dcterms:created xsi:type="dcterms:W3CDTF">2017-05-06T15:25:46Z</dcterms:created>
  <dcterms:modified xsi:type="dcterms:W3CDTF">2020-08-03T12:27:22Z</dcterms:modified>
</cp:coreProperties>
</file>